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ackUpM\TEACHING\ModEcolSyst\2020-2021\Practicals\"/>
    </mc:Choice>
  </mc:AlternateContent>
  <xr:revisionPtr revIDLastSave="0" documentId="13_ncr:1_{B80D62AC-D2B0-4920-98D0-52FF907D24E6}" xr6:coauthVersionLast="44" xr6:coauthVersionMax="44" xr10:uidLastSave="{00000000-0000-0000-0000-000000000000}"/>
  <bookViews>
    <workbookView xWindow="-108" yWindow="-108" windowWidth="23256" windowHeight="12576" activeTab="2" xr2:uid="{00000000-000D-0000-FFFF-FFFF00000000}"/>
  </bookViews>
  <sheets>
    <sheet name="ANIM" sheetId="4" r:id="rId1"/>
    <sheet name="WTANK" sheetId="2" r:id="rId2"/>
    <sheet name="Calculations wtank" sheetId="1" r:id="rId3"/>
    <sheet name="Calculations Animal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" i="1" l="1"/>
  <c r="N1" i="1" s="1"/>
  <c r="D1" i="1"/>
  <c r="N1" i="3"/>
  <c r="D1" i="3"/>
  <c r="Q1" i="3"/>
  <c r="K3" i="3"/>
  <c r="O3" i="3" s="1"/>
  <c r="N2" i="3"/>
  <c r="O2" i="3"/>
  <c r="L2" i="3"/>
  <c r="K4" i="3"/>
  <c r="O4" i="3" s="1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G5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D2" i="3"/>
  <c r="B2" i="3" s="1"/>
  <c r="C3" i="3" s="1"/>
  <c r="M3" i="3" l="1"/>
  <c r="K5" i="3"/>
  <c r="K6" i="3" s="1"/>
  <c r="K7" i="3"/>
  <c r="O6" i="3"/>
  <c r="N3" i="3"/>
  <c r="D3" i="3"/>
  <c r="B3" i="3" s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O26" i="1" s="1"/>
  <c r="A27" i="1"/>
  <c r="A28" i="1" s="1"/>
  <c r="E28" i="1" s="1"/>
  <c r="A26" i="1"/>
  <c r="E26" i="1" s="1"/>
  <c r="O2" i="1"/>
  <c r="N2" i="1"/>
  <c r="L2" i="1" s="1"/>
  <c r="E2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A4" i="1"/>
  <c r="A5" i="1" s="1"/>
  <c r="A3" i="1"/>
  <c r="B2" i="1"/>
  <c r="C3" i="1" s="1"/>
  <c r="D3" i="1" s="1"/>
  <c r="G7" i="1"/>
  <c r="D2" i="1"/>
  <c r="O5" i="3" l="1"/>
  <c r="K8" i="3"/>
  <c r="O7" i="3"/>
  <c r="L3" i="3"/>
  <c r="M4" i="3" s="1"/>
  <c r="N4" i="3" s="1"/>
  <c r="C4" i="3"/>
  <c r="D4" i="3" s="1"/>
  <c r="B4" i="3" s="1"/>
  <c r="M3" i="1"/>
  <c r="N3" i="1" s="1"/>
  <c r="L3" i="1" s="1"/>
  <c r="E27" i="1"/>
  <c r="A29" i="1"/>
  <c r="K27" i="1"/>
  <c r="O4" i="1"/>
  <c r="O3" i="1"/>
  <c r="A6" i="1"/>
  <c r="B3" i="1"/>
  <c r="C4" i="1" s="1"/>
  <c r="D4" i="1" s="1"/>
  <c r="L4" i="3" l="1"/>
  <c r="M5" i="3" s="1"/>
  <c r="N5" i="3" s="1"/>
  <c r="K9" i="3"/>
  <c r="O8" i="3"/>
  <c r="C5" i="3"/>
  <c r="D5" i="3" s="1"/>
  <c r="B5" i="3" s="1"/>
  <c r="A30" i="1"/>
  <c r="E29" i="1"/>
  <c r="K28" i="1"/>
  <c r="O27" i="1"/>
  <c r="M4" i="1"/>
  <c r="N4" i="1" s="1"/>
  <c r="L4" i="1" s="1"/>
  <c r="O5" i="1"/>
  <c r="B4" i="1"/>
  <c r="C5" i="1" s="1"/>
  <c r="D5" i="1"/>
  <c r="A7" i="1"/>
  <c r="L5" i="3" l="1"/>
  <c r="M6" i="3" s="1"/>
  <c r="N6" i="3" s="1"/>
  <c r="K10" i="3"/>
  <c r="O9" i="3"/>
  <c r="C6" i="3"/>
  <c r="D6" i="3" s="1"/>
  <c r="B6" i="3" s="1"/>
  <c r="E30" i="1"/>
  <c r="A31" i="1"/>
  <c r="O28" i="1"/>
  <c r="K29" i="1"/>
  <c r="M5" i="1"/>
  <c r="N5" i="1" s="1"/>
  <c r="L5" i="1" s="1"/>
  <c r="O6" i="1"/>
  <c r="A8" i="1"/>
  <c r="B5" i="1"/>
  <c r="C6" i="1" s="1"/>
  <c r="D6" i="1" s="1"/>
  <c r="L6" i="3" l="1"/>
  <c r="M7" i="3" s="1"/>
  <c r="N7" i="3" s="1"/>
  <c r="K11" i="3"/>
  <c r="O10" i="3"/>
  <c r="C7" i="3"/>
  <c r="D7" i="3" s="1"/>
  <c r="B7" i="3" s="1"/>
  <c r="K30" i="1"/>
  <c r="O29" i="1"/>
  <c r="A32" i="1"/>
  <c r="E31" i="1"/>
  <c r="M6" i="1"/>
  <c r="N6" i="1" s="1"/>
  <c r="L6" i="1" s="1"/>
  <c r="O7" i="1"/>
  <c r="D7" i="1"/>
  <c r="B6" i="1"/>
  <c r="C7" i="1" s="1"/>
  <c r="A9" i="1"/>
  <c r="L7" i="3" l="1"/>
  <c r="M8" i="3" s="1"/>
  <c r="N8" i="3" s="1"/>
  <c r="K12" i="3"/>
  <c r="O11" i="3"/>
  <c r="C8" i="3"/>
  <c r="D8" i="3" s="1"/>
  <c r="B8" i="3" s="1"/>
  <c r="O30" i="1"/>
  <c r="K31" i="1"/>
  <c r="E32" i="1"/>
  <c r="A33" i="1"/>
  <c r="M7" i="1"/>
  <c r="N7" i="1" s="1"/>
  <c r="L7" i="1" s="1"/>
  <c r="O8" i="1"/>
  <c r="B7" i="1"/>
  <c r="C8" i="1" s="1"/>
  <c r="D8" i="1" s="1"/>
  <c r="A10" i="1"/>
  <c r="L8" i="3" l="1"/>
  <c r="M9" i="3" s="1"/>
  <c r="N9" i="3" s="1"/>
  <c r="O12" i="3"/>
  <c r="K13" i="3"/>
  <c r="C9" i="3"/>
  <c r="D9" i="3" s="1"/>
  <c r="B9" i="3" s="1"/>
  <c r="A34" i="1"/>
  <c r="E33" i="1"/>
  <c r="K32" i="1"/>
  <c r="O31" i="1"/>
  <c r="M8" i="1"/>
  <c r="N8" i="1" s="1"/>
  <c r="L8" i="1" s="1"/>
  <c r="O9" i="1"/>
  <c r="B8" i="1"/>
  <c r="C9" i="1" s="1"/>
  <c r="D9" i="1"/>
  <c r="A11" i="1"/>
  <c r="L9" i="3" l="1"/>
  <c r="M10" i="3" s="1"/>
  <c r="N10" i="3" s="1"/>
  <c r="O13" i="3"/>
  <c r="K14" i="3"/>
  <c r="C10" i="3"/>
  <c r="D10" i="3" s="1"/>
  <c r="B10" i="3" s="1"/>
  <c r="O32" i="1"/>
  <c r="K33" i="1"/>
  <c r="A35" i="1"/>
  <c r="E34" i="1"/>
  <c r="M9" i="1"/>
  <c r="N9" i="1" s="1"/>
  <c r="L9" i="1" s="1"/>
  <c r="O10" i="1"/>
  <c r="A12" i="1"/>
  <c r="B9" i="1"/>
  <c r="C10" i="1" s="1"/>
  <c r="D10" i="1" s="1"/>
  <c r="L10" i="3" l="1"/>
  <c r="M11" i="3" s="1"/>
  <c r="N11" i="3" s="1"/>
  <c r="K15" i="3"/>
  <c r="O14" i="3"/>
  <c r="C11" i="3"/>
  <c r="D11" i="3" s="1"/>
  <c r="B11" i="3" s="1"/>
  <c r="A36" i="1"/>
  <c r="E35" i="1"/>
  <c r="K34" i="1"/>
  <c r="O33" i="1"/>
  <c r="M10" i="1"/>
  <c r="N10" i="1" s="1"/>
  <c r="L10" i="1" s="1"/>
  <c r="O11" i="1"/>
  <c r="D11" i="1"/>
  <c r="B10" i="1"/>
  <c r="C11" i="1" s="1"/>
  <c r="A13" i="1"/>
  <c r="L11" i="3" l="1"/>
  <c r="M12" i="3" s="1"/>
  <c r="N12" i="3" s="1"/>
  <c r="K16" i="3"/>
  <c r="O15" i="3"/>
  <c r="C12" i="3"/>
  <c r="D12" i="3" s="1"/>
  <c r="B12" i="3" s="1"/>
  <c r="O34" i="1"/>
  <c r="K35" i="1"/>
  <c r="A37" i="1"/>
  <c r="E36" i="1"/>
  <c r="M11" i="1"/>
  <c r="N11" i="1" s="1"/>
  <c r="L11" i="1" s="1"/>
  <c r="O12" i="1"/>
  <c r="B11" i="1"/>
  <c r="C12" i="1" s="1"/>
  <c r="D12" i="1" s="1"/>
  <c r="A14" i="1"/>
  <c r="L12" i="3" l="1"/>
  <c r="M13" i="3" s="1"/>
  <c r="N13" i="3" s="1"/>
  <c r="O16" i="3"/>
  <c r="K17" i="3"/>
  <c r="C13" i="3"/>
  <c r="D13" i="3" s="1"/>
  <c r="B13" i="3" s="1"/>
  <c r="A38" i="1"/>
  <c r="E37" i="1"/>
  <c r="K36" i="1"/>
  <c r="O35" i="1"/>
  <c r="M12" i="1"/>
  <c r="N12" i="1" s="1"/>
  <c r="L12" i="1" s="1"/>
  <c r="O13" i="1"/>
  <c r="B12" i="1"/>
  <c r="C13" i="1" s="1"/>
  <c r="D13" i="1"/>
  <c r="A15" i="1"/>
  <c r="O17" i="3" l="1"/>
  <c r="K18" i="3"/>
  <c r="L13" i="3"/>
  <c r="M14" i="3" s="1"/>
  <c r="N14" i="3" s="1"/>
  <c r="C14" i="3"/>
  <c r="D14" i="3" s="1"/>
  <c r="B14" i="3" s="1"/>
  <c r="O36" i="1"/>
  <c r="K37" i="1"/>
  <c r="A39" i="1"/>
  <c r="E38" i="1"/>
  <c r="M13" i="1"/>
  <c r="N13" i="1" s="1"/>
  <c r="L13" i="1" s="1"/>
  <c r="O14" i="1"/>
  <c r="A16" i="1"/>
  <c r="B13" i="1"/>
  <c r="C14" i="1" s="1"/>
  <c r="D14" i="1" s="1"/>
  <c r="L14" i="3" l="1"/>
  <c r="M15" i="3" s="1"/>
  <c r="N15" i="3" s="1"/>
  <c r="K19" i="3"/>
  <c r="O18" i="3"/>
  <c r="C15" i="3"/>
  <c r="D15" i="3" s="1"/>
  <c r="B15" i="3" s="1"/>
  <c r="A40" i="1"/>
  <c r="E39" i="1"/>
  <c r="K38" i="1"/>
  <c r="O37" i="1"/>
  <c r="M14" i="1"/>
  <c r="N14" i="1" s="1"/>
  <c r="L14" i="1" s="1"/>
  <c r="M15" i="1" s="1"/>
  <c r="O15" i="1"/>
  <c r="D15" i="1"/>
  <c r="B14" i="1"/>
  <c r="C15" i="1" s="1"/>
  <c r="A17" i="1"/>
  <c r="K20" i="3" l="1"/>
  <c r="O19" i="3"/>
  <c r="L15" i="3"/>
  <c r="M16" i="3" s="1"/>
  <c r="N16" i="3" s="1"/>
  <c r="C16" i="3"/>
  <c r="D16" i="3" s="1"/>
  <c r="B16" i="3" s="1"/>
  <c r="O38" i="1"/>
  <c r="K39" i="1"/>
  <c r="A41" i="1"/>
  <c r="E40" i="1"/>
  <c r="N15" i="1"/>
  <c r="L15" i="1" s="1"/>
  <c r="M16" i="1" s="1"/>
  <c r="N16" i="1" s="1"/>
  <c r="O16" i="1"/>
  <c r="B15" i="1"/>
  <c r="C16" i="1" s="1"/>
  <c r="D16" i="1" s="1"/>
  <c r="A18" i="1"/>
  <c r="L16" i="3" l="1"/>
  <c r="M17" i="3" s="1"/>
  <c r="N17" i="3" s="1"/>
  <c r="K21" i="3"/>
  <c r="O20" i="3"/>
  <c r="C17" i="3"/>
  <c r="D17" i="3" s="1"/>
  <c r="B17" i="3" s="1"/>
  <c r="A42" i="1"/>
  <c r="E41" i="1"/>
  <c r="K40" i="1"/>
  <c r="O39" i="1"/>
  <c r="L16" i="1"/>
  <c r="M17" i="1" s="1"/>
  <c r="N17" i="1" s="1"/>
  <c r="O17" i="1"/>
  <c r="B16" i="1"/>
  <c r="C17" i="1" s="1"/>
  <c r="D17" i="1" s="1"/>
  <c r="A19" i="1"/>
  <c r="L17" i="3" l="1"/>
  <c r="M18" i="3" s="1"/>
  <c r="N18" i="3" s="1"/>
  <c r="K22" i="3"/>
  <c r="O21" i="3"/>
  <c r="C18" i="3"/>
  <c r="D18" i="3" s="1"/>
  <c r="B18" i="3" s="1"/>
  <c r="O40" i="1"/>
  <c r="K41" i="1"/>
  <c r="E42" i="1"/>
  <c r="A43" i="1"/>
  <c r="O18" i="1"/>
  <c r="L17" i="1"/>
  <c r="D18" i="1"/>
  <c r="B17" i="1"/>
  <c r="C18" i="1" s="1"/>
  <c r="A20" i="1"/>
  <c r="L18" i="3" l="1"/>
  <c r="M19" i="3" s="1"/>
  <c r="N19" i="3" s="1"/>
  <c r="K23" i="3"/>
  <c r="O22" i="3"/>
  <c r="C19" i="3"/>
  <c r="D19" i="3" s="1"/>
  <c r="B19" i="3" s="1"/>
  <c r="E43" i="1"/>
  <c r="A44" i="1"/>
  <c r="K42" i="1"/>
  <c r="O41" i="1"/>
  <c r="M18" i="1"/>
  <c r="N18" i="1" s="1"/>
  <c r="O19" i="1"/>
  <c r="B18" i="1"/>
  <c r="C19" i="1" s="1"/>
  <c r="D19" i="1" s="1"/>
  <c r="A21" i="1"/>
  <c r="L19" i="3" l="1"/>
  <c r="M20" i="3" s="1"/>
  <c r="N20" i="3" s="1"/>
  <c r="K24" i="3"/>
  <c r="O23" i="3"/>
  <c r="C20" i="3"/>
  <c r="D20" i="3" s="1"/>
  <c r="B20" i="3" s="1"/>
  <c r="O42" i="1"/>
  <c r="K43" i="1"/>
  <c r="A45" i="1"/>
  <c r="E44" i="1"/>
  <c r="L18" i="1"/>
  <c r="M19" i="1" s="1"/>
  <c r="N19" i="1"/>
  <c r="L19" i="1" s="1"/>
  <c r="M20" i="1" s="1"/>
  <c r="O20" i="1"/>
  <c r="B19" i="1"/>
  <c r="C20" i="1" s="1"/>
  <c r="D20" i="1"/>
  <c r="A22" i="1"/>
  <c r="L20" i="3" l="1"/>
  <c r="M21" i="3" s="1"/>
  <c r="N21" i="3" s="1"/>
  <c r="O24" i="3"/>
  <c r="K25" i="3"/>
  <c r="C21" i="3"/>
  <c r="D21" i="3" s="1"/>
  <c r="B21" i="3" s="1"/>
  <c r="K44" i="1"/>
  <c r="O43" i="1"/>
  <c r="A46" i="1"/>
  <c r="E45" i="1"/>
  <c r="N20" i="1"/>
  <c r="L20" i="1"/>
  <c r="M21" i="1" s="1"/>
  <c r="N21" i="1" s="1"/>
  <c r="O21" i="1"/>
  <c r="A23" i="1"/>
  <c r="B20" i="1"/>
  <c r="C21" i="1" s="1"/>
  <c r="D21" i="1" s="1"/>
  <c r="L21" i="3" l="1"/>
  <c r="M22" i="3" s="1"/>
  <c r="N22" i="3" s="1"/>
  <c r="O25" i="3"/>
  <c r="K26" i="3"/>
  <c r="C22" i="3"/>
  <c r="D22" i="3" s="1"/>
  <c r="B22" i="3" s="1"/>
  <c r="A47" i="1"/>
  <c r="E46" i="1"/>
  <c r="O44" i="1"/>
  <c r="K45" i="1"/>
  <c r="O22" i="1"/>
  <c r="L21" i="1"/>
  <c r="B21" i="1"/>
  <c r="C22" i="1" s="1"/>
  <c r="D22" i="1" s="1"/>
  <c r="A24" i="1"/>
  <c r="L22" i="3" l="1"/>
  <c r="M23" i="3" s="1"/>
  <c r="N23" i="3" s="1"/>
  <c r="K27" i="3"/>
  <c r="O26" i="3"/>
  <c r="C23" i="3"/>
  <c r="D23" i="3" s="1"/>
  <c r="B23" i="3" s="1"/>
  <c r="K46" i="1"/>
  <c r="O45" i="1"/>
  <c r="A48" i="1"/>
  <c r="E47" i="1"/>
  <c r="M22" i="1"/>
  <c r="N22" i="1" s="1"/>
  <c r="L22" i="1" s="1"/>
  <c r="O23" i="1"/>
  <c r="B22" i="1"/>
  <c r="C23" i="1" s="1"/>
  <c r="D23" i="1" s="1"/>
  <c r="A25" i="1"/>
  <c r="L23" i="3" l="1"/>
  <c r="M24" i="3" s="1"/>
  <c r="N24" i="3" s="1"/>
  <c r="K28" i="3"/>
  <c r="O27" i="3"/>
  <c r="C24" i="3"/>
  <c r="D24" i="3" s="1"/>
  <c r="B24" i="3" s="1"/>
  <c r="A49" i="1"/>
  <c r="E48" i="1"/>
  <c r="K47" i="1"/>
  <c r="O46" i="1"/>
  <c r="M23" i="1"/>
  <c r="N23" i="1" s="1"/>
  <c r="O25" i="1"/>
  <c r="O24" i="1"/>
  <c r="B23" i="1"/>
  <c r="C24" i="1" s="1"/>
  <c r="D24" i="1"/>
  <c r="L24" i="3" l="1"/>
  <c r="M25" i="3" s="1"/>
  <c r="N25" i="3" s="1"/>
  <c r="O28" i="3"/>
  <c r="K29" i="3"/>
  <c r="C25" i="3"/>
  <c r="D25" i="3" s="1"/>
  <c r="B25" i="3" s="1"/>
  <c r="O47" i="1"/>
  <c r="K48" i="1"/>
  <c r="E49" i="1"/>
  <c r="A50" i="1"/>
  <c r="L23" i="1"/>
  <c r="M24" i="1" s="1"/>
  <c r="N24" i="1" s="1"/>
  <c r="L24" i="1" s="1"/>
  <c r="B24" i="1"/>
  <c r="C25" i="1" s="1"/>
  <c r="D25" i="1" s="1"/>
  <c r="L25" i="3" l="1"/>
  <c r="M26" i="3" s="1"/>
  <c r="N26" i="3" s="1"/>
  <c r="O29" i="3"/>
  <c r="K30" i="3"/>
  <c r="C26" i="3"/>
  <c r="D26" i="3" s="1"/>
  <c r="B26" i="3" s="1"/>
  <c r="A51" i="1"/>
  <c r="E50" i="1"/>
  <c r="D26" i="1"/>
  <c r="K49" i="1"/>
  <c r="O48" i="1"/>
  <c r="B25" i="1"/>
  <c r="C26" i="1" s="1"/>
  <c r="M25" i="1"/>
  <c r="N25" i="1" s="1"/>
  <c r="L26" i="3" l="1"/>
  <c r="M27" i="3" s="1"/>
  <c r="N27" i="3" s="1"/>
  <c r="K31" i="3"/>
  <c r="O30" i="3"/>
  <c r="C27" i="3"/>
  <c r="D27" i="3" s="1"/>
  <c r="B27" i="3" s="1"/>
  <c r="O49" i="1"/>
  <c r="K50" i="1"/>
  <c r="D27" i="1"/>
  <c r="B26" i="1"/>
  <c r="C27" i="1" s="1"/>
  <c r="E51" i="1"/>
  <c r="A52" i="1"/>
  <c r="L25" i="1"/>
  <c r="M26" i="1" s="1"/>
  <c r="N26" i="1" s="1"/>
  <c r="K32" i="3" l="1"/>
  <c r="O31" i="3"/>
  <c r="L27" i="3"/>
  <c r="M28" i="3" s="1"/>
  <c r="N28" i="3" s="1"/>
  <c r="C28" i="3"/>
  <c r="D28" i="3" s="1"/>
  <c r="B28" i="3" s="1"/>
  <c r="L26" i="1"/>
  <c r="M27" i="1" s="1"/>
  <c r="N27" i="1" s="1"/>
  <c r="B27" i="1"/>
  <c r="C28" i="1" s="1"/>
  <c r="D28" i="1" s="1"/>
  <c r="A53" i="1"/>
  <c r="E52" i="1"/>
  <c r="K51" i="1"/>
  <c r="O50" i="1"/>
  <c r="L28" i="3" l="1"/>
  <c r="M29" i="3" s="1"/>
  <c r="N29" i="3" s="1"/>
  <c r="O32" i="3"/>
  <c r="K33" i="3"/>
  <c r="C29" i="3"/>
  <c r="D29" i="3" s="1"/>
  <c r="B29" i="3" s="1"/>
  <c r="B28" i="1"/>
  <c r="C29" i="1" s="1"/>
  <c r="D29" i="1" s="1"/>
  <c r="L27" i="1"/>
  <c r="M28" i="1" s="1"/>
  <c r="N28" i="1" s="1"/>
  <c r="O51" i="1"/>
  <c r="K52" i="1"/>
  <c r="E53" i="1"/>
  <c r="A54" i="1"/>
  <c r="O33" i="3" l="1"/>
  <c r="K34" i="3"/>
  <c r="L29" i="3"/>
  <c r="M30" i="3" s="1"/>
  <c r="N30" i="3" s="1"/>
  <c r="C30" i="3"/>
  <c r="D30" i="3" s="1"/>
  <c r="B30" i="3" s="1"/>
  <c r="L28" i="1"/>
  <c r="M29" i="1" s="1"/>
  <c r="N29" i="1"/>
  <c r="B29" i="1"/>
  <c r="C30" i="1" s="1"/>
  <c r="D30" i="1" s="1"/>
  <c r="A55" i="1"/>
  <c r="E54" i="1"/>
  <c r="K53" i="1"/>
  <c r="O52" i="1"/>
  <c r="L30" i="3" l="1"/>
  <c r="M31" i="3" s="1"/>
  <c r="N31" i="3" s="1"/>
  <c r="K35" i="3"/>
  <c r="O34" i="3"/>
  <c r="C31" i="3"/>
  <c r="D31" i="3" s="1"/>
  <c r="B31" i="3" s="1"/>
  <c r="B30" i="1"/>
  <c r="C31" i="1" s="1"/>
  <c r="D31" i="1" s="1"/>
  <c r="O53" i="1"/>
  <c r="K54" i="1"/>
  <c r="L29" i="1"/>
  <c r="M30" i="1" s="1"/>
  <c r="N30" i="1" s="1"/>
  <c r="E55" i="1"/>
  <c r="A56" i="1"/>
  <c r="L31" i="3" l="1"/>
  <c r="M32" i="3" s="1"/>
  <c r="N32" i="3"/>
  <c r="K36" i="3"/>
  <c r="O35" i="3"/>
  <c r="C32" i="3"/>
  <c r="D32" i="3" s="1"/>
  <c r="B32" i="3" s="1"/>
  <c r="L30" i="1"/>
  <c r="M31" i="1" s="1"/>
  <c r="N31" i="1" s="1"/>
  <c r="B31" i="1"/>
  <c r="C32" i="1" s="1"/>
  <c r="D32" i="1" s="1"/>
  <c r="A57" i="1"/>
  <c r="E56" i="1"/>
  <c r="K55" i="1"/>
  <c r="O54" i="1"/>
  <c r="K37" i="3" l="1"/>
  <c r="O36" i="3"/>
  <c r="L32" i="3"/>
  <c r="M33" i="3" s="1"/>
  <c r="N33" i="3" s="1"/>
  <c r="C33" i="3"/>
  <c r="D33" i="3" s="1"/>
  <c r="B33" i="3" s="1"/>
  <c r="B32" i="1"/>
  <c r="C33" i="1" s="1"/>
  <c r="D33" i="1" s="1"/>
  <c r="L31" i="1"/>
  <c r="M32" i="1" s="1"/>
  <c r="N32" i="1" s="1"/>
  <c r="O55" i="1"/>
  <c r="K56" i="1"/>
  <c r="E57" i="1"/>
  <c r="A58" i="1"/>
  <c r="L33" i="3" l="1"/>
  <c r="M34" i="3" s="1"/>
  <c r="N34" i="3" s="1"/>
  <c r="K38" i="3"/>
  <c r="O37" i="3"/>
  <c r="C34" i="3"/>
  <c r="D34" i="3" s="1"/>
  <c r="B34" i="3" s="1"/>
  <c r="L32" i="1"/>
  <c r="M33" i="1" s="1"/>
  <c r="N33" i="1" s="1"/>
  <c r="B33" i="1"/>
  <c r="C34" i="1" s="1"/>
  <c r="D34" i="1" s="1"/>
  <c r="A59" i="1"/>
  <c r="E58" i="1"/>
  <c r="K57" i="1"/>
  <c r="O56" i="1"/>
  <c r="K39" i="3" l="1"/>
  <c r="O38" i="3"/>
  <c r="L34" i="3"/>
  <c r="M35" i="3" s="1"/>
  <c r="N35" i="3" s="1"/>
  <c r="C35" i="3"/>
  <c r="D35" i="3" s="1"/>
  <c r="B35" i="3" s="1"/>
  <c r="B34" i="1"/>
  <c r="C35" i="1" s="1"/>
  <c r="D35" i="1" s="1"/>
  <c r="L33" i="1"/>
  <c r="M34" i="1" s="1"/>
  <c r="N34" i="1" s="1"/>
  <c r="O57" i="1"/>
  <c r="K58" i="1"/>
  <c r="E59" i="1"/>
  <c r="A60" i="1"/>
  <c r="L35" i="3" l="1"/>
  <c r="M36" i="3" s="1"/>
  <c r="N36" i="3" s="1"/>
  <c r="K40" i="3"/>
  <c r="O39" i="3"/>
  <c r="C36" i="3"/>
  <c r="D36" i="3" s="1"/>
  <c r="B36" i="3" s="1"/>
  <c r="L34" i="1"/>
  <c r="M35" i="1" s="1"/>
  <c r="N35" i="1" s="1"/>
  <c r="B35" i="1"/>
  <c r="C36" i="1" s="1"/>
  <c r="D36" i="1" s="1"/>
  <c r="A61" i="1"/>
  <c r="E60" i="1"/>
  <c r="K59" i="1"/>
  <c r="O58" i="1"/>
  <c r="L36" i="3" l="1"/>
  <c r="M37" i="3" s="1"/>
  <c r="N37" i="3" s="1"/>
  <c r="O40" i="3"/>
  <c r="K41" i="3"/>
  <c r="C37" i="3"/>
  <c r="D37" i="3" s="1"/>
  <c r="B37" i="3" s="1"/>
  <c r="B36" i="1"/>
  <c r="C37" i="1" s="1"/>
  <c r="D37" i="1" s="1"/>
  <c r="L35" i="1"/>
  <c r="M36" i="1" s="1"/>
  <c r="N36" i="1" s="1"/>
  <c r="O59" i="1"/>
  <c r="K60" i="1"/>
  <c r="E61" i="1"/>
  <c r="A62" i="1"/>
  <c r="L37" i="3" l="1"/>
  <c r="M38" i="3" s="1"/>
  <c r="N38" i="3" s="1"/>
  <c r="O41" i="3"/>
  <c r="K42" i="3"/>
  <c r="C38" i="3"/>
  <c r="D38" i="3" s="1"/>
  <c r="B38" i="3" s="1"/>
  <c r="L36" i="1"/>
  <c r="M37" i="1" s="1"/>
  <c r="N37" i="1" s="1"/>
  <c r="B37" i="1"/>
  <c r="C38" i="1" s="1"/>
  <c r="D38" i="1" s="1"/>
  <c r="A63" i="1"/>
  <c r="E62" i="1"/>
  <c r="K61" i="1"/>
  <c r="O60" i="1"/>
  <c r="L38" i="3" l="1"/>
  <c r="M39" i="3" s="1"/>
  <c r="N39" i="3"/>
  <c r="K43" i="3"/>
  <c r="O42" i="3"/>
  <c r="C39" i="3"/>
  <c r="D39" i="3" s="1"/>
  <c r="B39" i="3" s="1"/>
  <c r="B38" i="1"/>
  <c r="C39" i="1" s="1"/>
  <c r="D39" i="1" s="1"/>
  <c r="L37" i="1"/>
  <c r="M38" i="1" s="1"/>
  <c r="N38" i="1" s="1"/>
  <c r="O61" i="1"/>
  <c r="K62" i="1"/>
  <c r="E63" i="1"/>
  <c r="A64" i="1"/>
  <c r="K44" i="3" l="1"/>
  <c r="O43" i="3"/>
  <c r="L39" i="3"/>
  <c r="M40" i="3" s="1"/>
  <c r="N40" i="3"/>
  <c r="C40" i="3"/>
  <c r="D40" i="3" s="1"/>
  <c r="B40" i="3" s="1"/>
  <c r="L38" i="1"/>
  <c r="M39" i="1" s="1"/>
  <c r="N39" i="1" s="1"/>
  <c r="B39" i="1"/>
  <c r="C40" i="1" s="1"/>
  <c r="D40" i="1" s="1"/>
  <c r="A65" i="1"/>
  <c r="E64" i="1"/>
  <c r="K63" i="1"/>
  <c r="O62" i="1"/>
  <c r="L40" i="3" l="1"/>
  <c r="M41" i="3" s="1"/>
  <c r="N41" i="3"/>
  <c r="O44" i="3"/>
  <c r="K45" i="3"/>
  <c r="C41" i="3"/>
  <c r="D41" i="3" s="1"/>
  <c r="B41" i="3" s="1"/>
  <c r="B40" i="1"/>
  <c r="C41" i="1" s="1"/>
  <c r="D41" i="1" s="1"/>
  <c r="L39" i="1"/>
  <c r="M40" i="1" s="1"/>
  <c r="N40" i="1" s="1"/>
  <c r="O63" i="1"/>
  <c r="K64" i="1"/>
  <c r="E65" i="1"/>
  <c r="A66" i="1"/>
  <c r="O45" i="3" l="1"/>
  <c r="K46" i="3"/>
  <c r="L41" i="3"/>
  <c r="M42" i="3" s="1"/>
  <c r="N42" i="3" s="1"/>
  <c r="C42" i="3"/>
  <c r="D42" i="3" s="1"/>
  <c r="B42" i="3" s="1"/>
  <c r="L40" i="1"/>
  <c r="M41" i="1" s="1"/>
  <c r="N41" i="1" s="1"/>
  <c r="B41" i="1"/>
  <c r="C42" i="1" s="1"/>
  <c r="D42" i="1" s="1"/>
  <c r="A67" i="1"/>
  <c r="E66" i="1"/>
  <c r="K65" i="1"/>
  <c r="O64" i="1"/>
  <c r="K47" i="3" l="1"/>
  <c r="O46" i="3"/>
  <c r="L42" i="3"/>
  <c r="M43" i="3" s="1"/>
  <c r="N43" i="3" s="1"/>
  <c r="C43" i="3"/>
  <c r="D43" i="3" s="1"/>
  <c r="B43" i="3" s="1"/>
  <c r="B42" i="1"/>
  <c r="C43" i="1" s="1"/>
  <c r="D43" i="1" s="1"/>
  <c r="L41" i="1"/>
  <c r="M42" i="1" s="1"/>
  <c r="N42" i="1" s="1"/>
  <c r="O65" i="1"/>
  <c r="K66" i="1"/>
  <c r="A68" i="1"/>
  <c r="E67" i="1"/>
  <c r="L43" i="3" l="1"/>
  <c r="M44" i="3" s="1"/>
  <c r="N44" i="3"/>
  <c r="K48" i="3"/>
  <c r="O47" i="3"/>
  <c r="C44" i="3"/>
  <c r="D44" i="3" s="1"/>
  <c r="B44" i="3" s="1"/>
  <c r="L42" i="1"/>
  <c r="M43" i="1" s="1"/>
  <c r="N43" i="1" s="1"/>
  <c r="B43" i="1"/>
  <c r="C44" i="1" s="1"/>
  <c r="D44" i="1" s="1"/>
  <c r="E68" i="1"/>
  <c r="A69" i="1"/>
  <c r="K67" i="1"/>
  <c r="O66" i="1"/>
  <c r="L44" i="3" l="1"/>
  <c r="M45" i="3" s="1"/>
  <c r="N45" i="3" s="1"/>
  <c r="O48" i="3"/>
  <c r="K49" i="3"/>
  <c r="C45" i="3"/>
  <c r="D45" i="3" s="1"/>
  <c r="B45" i="3" s="1"/>
  <c r="B44" i="1"/>
  <c r="C45" i="1" s="1"/>
  <c r="D45" i="1" s="1"/>
  <c r="L43" i="1"/>
  <c r="M44" i="1" s="1"/>
  <c r="N44" i="1" s="1"/>
  <c r="O67" i="1"/>
  <c r="K68" i="1"/>
  <c r="A70" i="1"/>
  <c r="E69" i="1"/>
  <c r="L45" i="3" l="1"/>
  <c r="M46" i="3" s="1"/>
  <c r="N46" i="3"/>
  <c r="O49" i="3"/>
  <c r="K50" i="3"/>
  <c r="C46" i="3"/>
  <c r="D46" i="3" s="1"/>
  <c r="B46" i="3" s="1"/>
  <c r="L44" i="1"/>
  <c r="M45" i="1" s="1"/>
  <c r="N45" i="1" s="1"/>
  <c r="B45" i="1"/>
  <c r="C46" i="1" s="1"/>
  <c r="D46" i="1" s="1"/>
  <c r="E70" i="1"/>
  <c r="A71" i="1"/>
  <c r="K69" i="1"/>
  <c r="O68" i="1"/>
  <c r="L46" i="3" l="1"/>
  <c r="M47" i="3" s="1"/>
  <c r="N47" i="3"/>
  <c r="K51" i="3"/>
  <c r="O50" i="3"/>
  <c r="C47" i="3"/>
  <c r="D47" i="3" s="1"/>
  <c r="B47" i="3" s="1"/>
  <c r="B46" i="1"/>
  <c r="C47" i="1" s="1"/>
  <c r="D47" i="1"/>
  <c r="L45" i="1"/>
  <c r="M46" i="1" s="1"/>
  <c r="N46" i="1" s="1"/>
  <c r="O69" i="1"/>
  <c r="K70" i="1"/>
  <c r="A72" i="1"/>
  <c r="E71" i="1"/>
  <c r="K52" i="3" l="1"/>
  <c r="O51" i="3"/>
  <c r="L47" i="3"/>
  <c r="M48" i="3" s="1"/>
  <c r="N48" i="3"/>
  <c r="C48" i="3"/>
  <c r="D48" i="3" s="1"/>
  <c r="B48" i="3" s="1"/>
  <c r="L46" i="1"/>
  <c r="M47" i="1" s="1"/>
  <c r="N47" i="1"/>
  <c r="E72" i="1"/>
  <c r="A73" i="1"/>
  <c r="K71" i="1"/>
  <c r="O70" i="1"/>
  <c r="B47" i="1"/>
  <c r="C48" i="1" s="1"/>
  <c r="D48" i="1" s="1"/>
  <c r="L48" i="3" l="1"/>
  <c r="M49" i="3" s="1"/>
  <c r="N49" i="3"/>
  <c r="K53" i="3"/>
  <c r="O52" i="3"/>
  <c r="C49" i="3"/>
  <c r="D49" i="3" s="1"/>
  <c r="B49" i="3" s="1"/>
  <c r="B48" i="1"/>
  <c r="C49" i="1" s="1"/>
  <c r="D49" i="1" s="1"/>
  <c r="A74" i="1"/>
  <c r="E73" i="1"/>
  <c r="L47" i="1"/>
  <c r="M48" i="1" s="1"/>
  <c r="N48" i="1" s="1"/>
  <c r="O71" i="1"/>
  <c r="K72" i="1"/>
  <c r="K54" i="3" l="1"/>
  <c r="O53" i="3"/>
  <c r="L49" i="3"/>
  <c r="M50" i="3" s="1"/>
  <c r="N50" i="3"/>
  <c r="C50" i="3"/>
  <c r="D50" i="3" s="1"/>
  <c r="B50" i="3" s="1"/>
  <c r="L48" i="1"/>
  <c r="M49" i="1" s="1"/>
  <c r="N49" i="1" s="1"/>
  <c r="B49" i="1"/>
  <c r="C50" i="1" s="1"/>
  <c r="D50" i="1" s="1"/>
  <c r="K73" i="1"/>
  <c r="O72" i="1"/>
  <c r="E74" i="1"/>
  <c r="A75" i="1"/>
  <c r="L50" i="3" l="1"/>
  <c r="M51" i="3" s="1"/>
  <c r="N51" i="3" s="1"/>
  <c r="K55" i="3"/>
  <c r="O54" i="3"/>
  <c r="C51" i="3"/>
  <c r="D51" i="3" s="1"/>
  <c r="B51" i="3" s="1"/>
  <c r="B50" i="1"/>
  <c r="C51" i="1" s="1"/>
  <c r="D51" i="1" s="1"/>
  <c r="L49" i="1"/>
  <c r="M50" i="1" s="1"/>
  <c r="N50" i="1" s="1"/>
  <c r="A76" i="1"/>
  <c r="E75" i="1"/>
  <c r="O73" i="1"/>
  <c r="K74" i="1"/>
  <c r="L51" i="3" l="1"/>
  <c r="M52" i="3" s="1"/>
  <c r="N52" i="3" s="1"/>
  <c r="K56" i="3"/>
  <c r="O55" i="3"/>
  <c r="C52" i="3"/>
  <c r="D52" i="3" s="1"/>
  <c r="B52" i="3" s="1"/>
  <c r="L50" i="1"/>
  <c r="M51" i="1" s="1"/>
  <c r="N51" i="1" s="1"/>
  <c r="B51" i="1"/>
  <c r="C52" i="1" s="1"/>
  <c r="D52" i="1" s="1"/>
  <c r="K75" i="1"/>
  <c r="O74" i="1"/>
  <c r="E76" i="1"/>
  <c r="A77" i="1"/>
  <c r="L52" i="3" l="1"/>
  <c r="M53" i="3" s="1"/>
  <c r="N53" i="3" s="1"/>
  <c r="K57" i="3"/>
  <c r="O56" i="3"/>
  <c r="C53" i="3"/>
  <c r="D53" i="3" s="1"/>
  <c r="B53" i="3" s="1"/>
  <c r="B52" i="1"/>
  <c r="C53" i="1" s="1"/>
  <c r="D53" i="1" s="1"/>
  <c r="L51" i="1"/>
  <c r="M52" i="1" s="1"/>
  <c r="N52" i="1"/>
  <c r="A78" i="1"/>
  <c r="E77" i="1"/>
  <c r="O75" i="1"/>
  <c r="K76" i="1"/>
  <c r="L53" i="3" l="1"/>
  <c r="M54" i="3" s="1"/>
  <c r="N54" i="3" s="1"/>
  <c r="K58" i="3"/>
  <c r="O57" i="3"/>
  <c r="C54" i="3"/>
  <c r="D54" i="3" s="1"/>
  <c r="B54" i="3" s="1"/>
  <c r="B53" i="1"/>
  <c r="C54" i="1" s="1"/>
  <c r="D54" i="1" s="1"/>
  <c r="K77" i="1"/>
  <c r="O76" i="1"/>
  <c r="L52" i="1"/>
  <c r="M53" i="1" s="1"/>
  <c r="N53" i="1" s="1"/>
  <c r="E78" i="1"/>
  <c r="A79" i="1"/>
  <c r="L54" i="3" l="1"/>
  <c r="M55" i="3" s="1"/>
  <c r="N55" i="3" s="1"/>
  <c r="K59" i="3"/>
  <c r="O58" i="3"/>
  <c r="C55" i="3"/>
  <c r="D55" i="3" s="1"/>
  <c r="B55" i="3" s="1"/>
  <c r="L53" i="1"/>
  <c r="M54" i="1" s="1"/>
  <c r="N54" i="1" s="1"/>
  <c r="B54" i="1"/>
  <c r="C55" i="1" s="1"/>
  <c r="D55" i="1" s="1"/>
  <c r="A80" i="1"/>
  <c r="E79" i="1"/>
  <c r="O77" i="1"/>
  <c r="K78" i="1"/>
  <c r="L55" i="3" l="1"/>
  <c r="M56" i="3" s="1"/>
  <c r="N56" i="3" s="1"/>
  <c r="K60" i="3"/>
  <c r="O59" i="3"/>
  <c r="C56" i="3"/>
  <c r="D56" i="3" s="1"/>
  <c r="B56" i="3" s="1"/>
  <c r="B55" i="1"/>
  <c r="C56" i="1" s="1"/>
  <c r="D56" i="1" s="1"/>
  <c r="K79" i="1"/>
  <c r="O78" i="1"/>
  <c r="L54" i="1"/>
  <c r="M55" i="1" s="1"/>
  <c r="N55" i="1" s="1"/>
  <c r="E80" i="1"/>
  <c r="A81" i="1"/>
  <c r="L56" i="3" l="1"/>
  <c r="M57" i="3" s="1"/>
  <c r="N57" i="3"/>
  <c r="K61" i="3"/>
  <c r="O60" i="3"/>
  <c r="C57" i="3"/>
  <c r="D57" i="3" s="1"/>
  <c r="B57" i="3" s="1"/>
  <c r="L55" i="1"/>
  <c r="M56" i="1" s="1"/>
  <c r="N56" i="1" s="1"/>
  <c r="B56" i="1"/>
  <c r="C57" i="1" s="1"/>
  <c r="D57" i="1" s="1"/>
  <c r="A82" i="1"/>
  <c r="E81" i="1"/>
  <c r="O79" i="1"/>
  <c r="K80" i="1"/>
  <c r="K62" i="3" l="1"/>
  <c r="O61" i="3"/>
  <c r="L57" i="3"/>
  <c r="M58" i="3" s="1"/>
  <c r="N58" i="3" s="1"/>
  <c r="C58" i="3"/>
  <c r="D58" i="3" s="1"/>
  <c r="B58" i="3" s="1"/>
  <c r="B57" i="1"/>
  <c r="C58" i="1" s="1"/>
  <c r="D58" i="1" s="1"/>
  <c r="K81" i="1"/>
  <c r="O80" i="1"/>
  <c r="L56" i="1"/>
  <c r="M57" i="1" s="1"/>
  <c r="N57" i="1" s="1"/>
  <c r="E82" i="1"/>
  <c r="A83" i="1"/>
  <c r="L58" i="3" l="1"/>
  <c r="M59" i="3" s="1"/>
  <c r="N59" i="3" s="1"/>
  <c r="K63" i="3"/>
  <c r="O62" i="3"/>
  <c r="C59" i="3"/>
  <c r="D59" i="3" s="1"/>
  <c r="B59" i="3" s="1"/>
  <c r="L57" i="1"/>
  <c r="M58" i="1" s="1"/>
  <c r="N58" i="1" s="1"/>
  <c r="B58" i="1"/>
  <c r="C59" i="1" s="1"/>
  <c r="D59" i="1" s="1"/>
  <c r="A84" i="1"/>
  <c r="E83" i="1"/>
  <c r="O81" i="1"/>
  <c r="K82" i="1"/>
  <c r="L59" i="3" l="1"/>
  <c r="M60" i="3" s="1"/>
  <c r="N60" i="3" s="1"/>
  <c r="K64" i="3"/>
  <c r="O63" i="3"/>
  <c r="C60" i="3"/>
  <c r="D60" i="3" s="1"/>
  <c r="B60" i="3" s="1"/>
  <c r="B59" i="1"/>
  <c r="C60" i="1" s="1"/>
  <c r="D60" i="1" s="1"/>
  <c r="L58" i="1"/>
  <c r="M59" i="1" s="1"/>
  <c r="N59" i="1" s="1"/>
  <c r="K83" i="1"/>
  <c r="O82" i="1"/>
  <c r="E84" i="1"/>
  <c r="A85" i="1"/>
  <c r="O64" i="3" l="1"/>
  <c r="K65" i="3"/>
  <c r="L60" i="3"/>
  <c r="M61" i="3" s="1"/>
  <c r="N61" i="3" s="1"/>
  <c r="C61" i="3"/>
  <c r="D61" i="3" s="1"/>
  <c r="B61" i="3" s="1"/>
  <c r="L59" i="1"/>
  <c r="M60" i="1" s="1"/>
  <c r="N60" i="1" s="1"/>
  <c r="B60" i="1"/>
  <c r="C61" i="1" s="1"/>
  <c r="D61" i="1" s="1"/>
  <c r="A86" i="1"/>
  <c r="E85" i="1"/>
  <c r="O83" i="1"/>
  <c r="K84" i="1"/>
  <c r="L61" i="3" l="1"/>
  <c r="M62" i="3" s="1"/>
  <c r="N62" i="3" s="1"/>
  <c r="O65" i="3"/>
  <c r="K66" i="3"/>
  <c r="C62" i="3"/>
  <c r="D62" i="3" s="1"/>
  <c r="B62" i="3" s="1"/>
  <c r="B61" i="1"/>
  <c r="C62" i="1" s="1"/>
  <c r="D62" i="1" s="1"/>
  <c r="K85" i="1"/>
  <c r="O84" i="1"/>
  <c r="L60" i="1"/>
  <c r="M61" i="1" s="1"/>
  <c r="N61" i="1" s="1"/>
  <c r="E86" i="1"/>
  <c r="A87" i="1"/>
  <c r="K67" i="3" l="1"/>
  <c r="O66" i="3"/>
  <c r="L62" i="3"/>
  <c r="M63" i="3" s="1"/>
  <c r="N63" i="3"/>
  <c r="C63" i="3"/>
  <c r="D63" i="3" s="1"/>
  <c r="B63" i="3" s="1"/>
  <c r="L61" i="1"/>
  <c r="M62" i="1" s="1"/>
  <c r="N62" i="1" s="1"/>
  <c r="B62" i="1"/>
  <c r="C63" i="1" s="1"/>
  <c r="D63" i="1" s="1"/>
  <c r="A88" i="1"/>
  <c r="E87" i="1"/>
  <c r="K86" i="1"/>
  <c r="O85" i="1"/>
  <c r="L63" i="3" l="1"/>
  <c r="M64" i="3" s="1"/>
  <c r="N64" i="3"/>
  <c r="K68" i="3"/>
  <c r="O67" i="3"/>
  <c r="C64" i="3"/>
  <c r="D64" i="3" s="1"/>
  <c r="B64" i="3" s="1"/>
  <c r="B63" i="1"/>
  <c r="C64" i="1" s="1"/>
  <c r="D64" i="1" s="1"/>
  <c r="O86" i="1"/>
  <c r="K87" i="1"/>
  <c r="L62" i="1"/>
  <c r="M63" i="1" s="1"/>
  <c r="N63" i="1" s="1"/>
  <c r="E88" i="1"/>
  <c r="A89" i="1"/>
  <c r="O68" i="3" l="1"/>
  <c r="K69" i="3"/>
  <c r="L64" i="3"/>
  <c r="M65" i="3" s="1"/>
  <c r="N65" i="3" s="1"/>
  <c r="C65" i="3"/>
  <c r="D65" i="3" s="1"/>
  <c r="B65" i="3" s="1"/>
  <c r="L63" i="1"/>
  <c r="M64" i="1" s="1"/>
  <c r="N64" i="1" s="1"/>
  <c r="B64" i="1"/>
  <c r="C65" i="1" s="1"/>
  <c r="D65" i="1" s="1"/>
  <c r="A90" i="1"/>
  <c r="E89" i="1"/>
  <c r="K88" i="1"/>
  <c r="O87" i="1"/>
  <c r="L65" i="3" l="1"/>
  <c r="M66" i="3" s="1"/>
  <c r="N66" i="3"/>
  <c r="O69" i="3"/>
  <c r="K70" i="3"/>
  <c r="C66" i="3"/>
  <c r="D66" i="3" s="1"/>
  <c r="B66" i="3" s="1"/>
  <c r="B65" i="1"/>
  <c r="C66" i="1" s="1"/>
  <c r="D66" i="1" s="1"/>
  <c r="O88" i="1"/>
  <c r="K89" i="1"/>
  <c r="L64" i="1"/>
  <c r="M65" i="1" s="1"/>
  <c r="N65" i="1" s="1"/>
  <c r="E90" i="1"/>
  <c r="A91" i="1"/>
  <c r="K71" i="3" l="1"/>
  <c r="O70" i="3"/>
  <c r="L66" i="3"/>
  <c r="M67" i="3" s="1"/>
  <c r="N67" i="3" s="1"/>
  <c r="C67" i="3"/>
  <c r="D67" i="3" s="1"/>
  <c r="B67" i="3" s="1"/>
  <c r="L65" i="1"/>
  <c r="M66" i="1" s="1"/>
  <c r="N66" i="1" s="1"/>
  <c r="B66" i="1"/>
  <c r="C67" i="1" s="1"/>
  <c r="D67" i="1" s="1"/>
  <c r="A92" i="1"/>
  <c r="E91" i="1"/>
  <c r="K90" i="1"/>
  <c r="O89" i="1"/>
  <c r="L67" i="3" l="1"/>
  <c r="M68" i="3" s="1"/>
  <c r="N68" i="3" s="1"/>
  <c r="K72" i="3"/>
  <c r="O71" i="3"/>
  <c r="C68" i="3"/>
  <c r="D68" i="3" s="1"/>
  <c r="B68" i="3" s="1"/>
  <c r="B67" i="1"/>
  <c r="C68" i="1" s="1"/>
  <c r="D68" i="1" s="1"/>
  <c r="L66" i="1"/>
  <c r="M67" i="1" s="1"/>
  <c r="N67" i="1" s="1"/>
  <c r="O90" i="1"/>
  <c r="K91" i="1"/>
  <c r="E92" i="1"/>
  <c r="A93" i="1"/>
  <c r="K73" i="3" l="1"/>
  <c r="O72" i="3"/>
  <c r="L68" i="3"/>
  <c r="M69" i="3" s="1"/>
  <c r="N69" i="3" s="1"/>
  <c r="C69" i="3"/>
  <c r="D69" i="3" s="1"/>
  <c r="B69" i="3" s="1"/>
  <c r="L67" i="1"/>
  <c r="M68" i="1" s="1"/>
  <c r="N68" i="1" s="1"/>
  <c r="B68" i="1"/>
  <c r="C69" i="1" s="1"/>
  <c r="D69" i="1"/>
  <c r="A94" i="1"/>
  <c r="E93" i="1"/>
  <c r="K92" i="1"/>
  <c r="O91" i="1"/>
  <c r="L69" i="3" l="1"/>
  <c r="M70" i="3" s="1"/>
  <c r="N70" i="3" s="1"/>
  <c r="K74" i="3"/>
  <c r="O73" i="3"/>
  <c r="C70" i="3"/>
  <c r="D70" i="3" s="1"/>
  <c r="B70" i="3" s="1"/>
  <c r="L68" i="1"/>
  <c r="M69" i="1" s="1"/>
  <c r="N69" i="1" s="1"/>
  <c r="B69" i="1"/>
  <c r="C70" i="1" s="1"/>
  <c r="D70" i="1" s="1"/>
  <c r="O92" i="1"/>
  <c r="K93" i="1"/>
  <c r="E94" i="1"/>
  <c r="A95" i="1"/>
  <c r="K75" i="3" l="1"/>
  <c r="O74" i="3"/>
  <c r="L70" i="3"/>
  <c r="M71" i="3" s="1"/>
  <c r="N71" i="3" s="1"/>
  <c r="C71" i="3"/>
  <c r="D71" i="3" s="1"/>
  <c r="B71" i="3" s="1"/>
  <c r="B70" i="1"/>
  <c r="C71" i="1" s="1"/>
  <c r="D71" i="1" s="1"/>
  <c r="A96" i="1"/>
  <c r="E95" i="1"/>
  <c r="K94" i="1"/>
  <c r="O93" i="1"/>
  <c r="L69" i="1"/>
  <c r="M70" i="1" s="1"/>
  <c r="N70" i="1" s="1"/>
  <c r="L71" i="3" l="1"/>
  <c r="M72" i="3" s="1"/>
  <c r="N72" i="3"/>
  <c r="K76" i="3"/>
  <c r="O75" i="3"/>
  <c r="C72" i="3"/>
  <c r="D72" i="3" s="1"/>
  <c r="B72" i="3" s="1"/>
  <c r="B71" i="1"/>
  <c r="C72" i="1" s="1"/>
  <c r="D72" i="1" s="1"/>
  <c r="L70" i="1"/>
  <c r="M71" i="1" s="1"/>
  <c r="N71" i="1" s="1"/>
  <c r="E96" i="1"/>
  <c r="A97" i="1"/>
  <c r="O94" i="1"/>
  <c r="K95" i="1"/>
  <c r="O76" i="3" l="1"/>
  <c r="K77" i="3"/>
  <c r="L72" i="3"/>
  <c r="M73" i="3" s="1"/>
  <c r="N73" i="3" s="1"/>
  <c r="D73" i="3"/>
  <c r="B73" i="3" s="1"/>
  <c r="C73" i="3"/>
  <c r="L71" i="1"/>
  <c r="M72" i="1" s="1"/>
  <c r="N72" i="1" s="1"/>
  <c r="B72" i="1"/>
  <c r="C73" i="1" s="1"/>
  <c r="D73" i="1"/>
  <c r="K96" i="1"/>
  <c r="O95" i="1"/>
  <c r="A98" i="1"/>
  <c r="E97" i="1"/>
  <c r="O77" i="3" l="1"/>
  <c r="K78" i="3"/>
  <c r="L73" i="3"/>
  <c r="M74" i="3" s="1"/>
  <c r="N74" i="3" s="1"/>
  <c r="C74" i="3"/>
  <c r="D74" i="3" s="1"/>
  <c r="B74" i="3" s="1"/>
  <c r="L72" i="1"/>
  <c r="M73" i="1" s="1"/>
  <c r="N73" i="1" s="1"/>
  <c r="E98" i="1"/>
  <c r="A99" i="1"/>
  <c r="B73" i="1"/>
  <c r="C74" i="1" s="1"/>
  <c r="D74" i="1" s="1"/>
  <c r="O96" i="1"/>
  <c r="K97" i="1"/>
  <c r="L74" i="3" l="1"/>
  <c r="M75" i="3" s="1"/>
  <c r="N75" i="3"/>
  <c r="K79" i="3"/>
  <c r="O78" i="3"/>
  <c r="C75" i="3"/>
  <c r="D75" i="3" s="1"/>
  <c r="B75" i="3" s="1"/>
  <c r="B74" i="1"/>
  <c r="C75" i="1" s="1"/>
  <c r="D75" i="1" s="1"/>
  <c r="K98" i="1"/>
  <c r="O97" i="1"/>
  <c r="A100" i="1"/>
  <c r="E100" i="1" s="1"/>
  <c r="E99" i="1"/>
  <c r="L73" i="1"/>
  <c r="M74" i="1" s="1"/>
  <c r="N74" i="1" s="1"/>
  <c r="K80" i="3" l="1"/>
  <c r="O79" i="3"/>
  <c r="L75" i="3"/>
  <c r="M76" i="3" s="1"/>
  <c r="N76" i="3"/>
  <c r="C76" i="3"/>
  <c r="D76" i="3" s="1"/>
  <c r="B76" i="3" s="1"/>
  <c r="L74" i="1"/>
  <c r="M75" i="1" s="1"/>
  <c r="N75" i="1" s="1"/>
  <c r="B75" i="1"/>
  <c r="C76" i="1" s="1"/>
  <c r="D76" i="1" s="1"/>
  <c r="O98" i="1"/>
  <c r="K99" i="1"/>
  <c r="L76" i="3" l="1"/>
  <c r="M77" i="3" s="1"/>
  <c r="N77" i="3" s="1"/>
  <c r="O80" i="3"/>
  <c r="K81" i="3"/>
  <c r="C77" i="3"/>
  <c r="D77" i="3" s="1"/>
  <c r="B77" i="3" s="1"/>
  <c r="B76" i="1"/>
  <c r="C77" i="1" s="1"/>
  <c r="D77" i="1"/>
  <c r="L75" i="1"/>
  <c r="M76" i="1" s="1"/>
  <c r="N76" i="1" s="1"/>
  <c r="K100" i="1"/>
  <c r="O99" i="1"/>
  <c r="O100" i="1" l="1"/>
  <c r="K101" i="1"/>
  <c r="L77" i="3"/>
  <c r="M78" i="3" s="1"/>
  <c r="N78" i="3"/>
  <c r="O81" i="3"/>
  <c r="K82" i="3"/>
  <c r="C78" i="3"/>
  <c r="D78" i="3" s="1"/>
  <c r="B78" i="3" s="1"/>
  <c r="L76" i="1"/>
  <c r="M77" i="1" s="1"/>
  <c r="N77" i="1" s="1"/>
  <c r="B77" i="1"/>
  <c r="C78" i="1" s="1"/>
  <c r="D78" i="1" s="1"/>
  <c r="K102" i="1" l="1"/>
  <c r="O101" i="1"/>
  <c r="K83" i="3"/>
  <c r="O82" i="3"/>
  <c r="L78" i="3"/>
  <c r="M79" i="3" s="1"/>
  <c r="N79" i="3" s="1"/>
  <c r="C79" i="3"/>
  <c r="D79" i="3" s="1"/>
  <c r="B79" i="3" s="1"/>
  <c r="B78" i="1"/>
  <c r="C79" i="1" s="1"/>
  <c r="D79" i="1" s="1"/>
  <c r="L77" i="1"/>
  <c r="M78" i="1" s="1"/>
  <c r="N78" i="1" s="1"/>
  <c r="O102" i="1" l="1"/>
  <c r="K103" i="1"/>
  <c r="L79" i="3"/>
  <c r="M80" i="3" s="1"/>
  <c r="N80" i="3"/>
  <c r="K84" i="3"/>
  <c r="O83" i="3"/>
  <c r="C80" i="3"/>
  <c r="D80" i="3" s="1"/>
  <c r="B80" i="3" s="1"/>
  <c r="L78" i="1"/>
  <c r="M79" i="1" s="1"/>
  <c r="N79" i="1" s="1"/>
  <c r="B79" i="1"/>
  <c r="C80" i="1" s="1"/>
  <c r="D80" i="1" s="1"/>
  <c r="O103" i="1" l="1"/>
  <c r="K104" i="1"/>
  <c r="O84" i="3"/>
  <c r="K85" i="3"/>
  <c r="L80" i="3"/>
  <c r="M81" i="3" s="1"/>
  <c r="N81" i="3" s="1"/>
  <c r="C81" i="3"/>
  <c r="D81" i="3" s="1"/>
  <c r="B81" i="3" s="1"/>
  <c r="L79" i="1"/>
  <c r="M80" i="1" s="1"/>
  <c r="N80" i="1" s="1"/>
  <c r="B80" i="1"/>
  <c r="C81" i="1" s="1"/>
  <c r="D81" i="1" s="1"/>
  <c r="O104" i="1" l="1"/>
  <c r="K105" i="1"/>
  <c r="L81" i="3"/>
  <c r="M82" i="3" s="1"/>
  <c r="N82" i="3" s="1"/>
  <c r="K86" i="3"/>
  <c r="O85" i="3"/>
  <c r="C82" i="3"/>
  <c r="D82" i="3" s="1"/>
  <c r="B82" i="3" s="1"/>
  <c r="B81" i="1"/>
  <c r="C82" i="1" s="1"/>
  <c r="D82" i="1" s="1"/>
  <c r="L80" i="1"/>
  <c r="M81" i="1" s="1"/>
  <c r="N81" i="1" s="1"/>
  <c r="K106" i="1" l="1"/>
  <c r="O105" i="1"/>
  <c r="O86" i="3"/>
  <c r="K87" i="3"/>
  <c r="L82" i="3"/>
  <c r="M83" i="3" s="1"/>
  <c r="N83" i="3" s="1"/>
  <c r="C83" i="3"/>
  <c r="D83" i="3" s="1"/>
  <c r="B83" i="3" s="1"/>
  <c r="B82" i="1"/>
  <c r="C83" i="1" s="1"/>
  <c r="D83" i="1" s="1"/>
  <c r="L81" i="1"/>
  <c r="M82" i="1" s="1"/>
  <c r="N82" i="1" s="1"/>
  <c r="O106" i="1" l="1"/>
  <c r="K107" i="1"/>
  <c r="L83" i="3"/>
  <c r="M84" i="3" s="1"/>
  <c r="N84" i="3" s="1"/>
  <c r="K88" i="3"/>
  <c r="O87" i="3"/>
  <c r="C84" i="3"/>
  <c r="D84" i="3" s="1"/>
  <c r="B84" i="3" s="1"/>
  <c r="L82" i="1"/>
  <c r="M83" i="1" s="1"/>
  <c r="N83" i="1" s="1"/>
  <c r="B83" i="1"/>
  <c r="C84" i="1" s="1"/>
  <c r="D84" i="1" s="1"/>
  <c r="O107" i="1" l="1"/>
  <c r="K108" i="1"/>
  <c r="O88" i="3"/>
  <c r="K89" i="3"/>
  <c r="L84" i="3"/>
  <c r="M85" i="3" s="1"/>
  <c r="N85" i="3" s="1"/>
  <c r="C85" i="3"/>
  <c r="D85" i="3" s="1"/>
  <c r="B85" i="3" s="1"/>
  <c r="D85" i="1"/>
  <c r="B84" i="1"/>
  <c r="C85" i="1" s="1"/>
  <c r="L83" i="1"/>
  <c r="M84" i="1" s="1"/>
  <c r="N84" i="1" s="1"/>
  <c r="O108" i="1" l="1"/>
  <c r="K109" i="1"/>
  <c r="L85" i="3"/>
  <c r="M86" i="3" s="1"/>
  <c r="N86" i="3" s="1"/>
  <c r="K90" i="3"/>
  <c r="O89" i="3"/>
  <c r="C86" i="3"/>
  <c r="D86" i="3" s="1"/>
  <c r="B86" i="3" s="1"/>
  <c r="L84" i="1"/>
  <c r="M85" i="1" s="1"/>
  <c r="N85" i="1" s="1"/>
  <c r="B85" i="1"/>
  <c r="C86" i="1" s="1"/>
  <c r="D86" i="1" s="1"/>
  <c r="K110" i="1" l="1"/>
  <c r="O109" i="1"/>
  <c r="L86" i="3"/>
  <c r="M87" i="3" s="1"/>
  <c r="N87" i="3" s="1"/>
  <c r="O90" i="3"/>
  <c r="K91" i="3"/>
  <c r="C87" i="3"/>
  <c r="D87" i="3" s="1"/>
  <c r="B87" i="3" s="1"/>
  <c r="B86" i="1"/>
  <c r="C87" i="1" s="1"/>
  <c r="D87" i="1" s="1"/>
  <c r="L85" i="1"/>
  <c r="M86" i="1" s="1"/>
  <c r="N86" i="1" s="1"/>
  <c r="O110" i="1" l="1"/>
  <c r="K111" i="1"/>
  <c r="L87" i="3"/>
  <c r="M88" i="3" s="1"/>
  <c r="N88" i="3" s="1"/>
  <c r="K92" i="3"/>
  <c r="O91" i="3"/>
  <c r="C88" i="3"/>
  <c r="D88" i="3" s="1"/>
  <c r="B88" i="3" s="1"/>
  <c r="L86" i="1"/>
  <c r="M87" i="1" s="1"/>
  <c r="N87" i="1" s="1"/>
  <c r="B87" i="1"/>
  <c r="C88" i="1" s="1"/>
  <c r="D88" i="1" s="1"/>
  <c r="O111" i="1" l="1"/>
  <c r="K112" i="1"/>
  <c r="L88" i="3"/>
  <c r="M89" i="3" s="1"/>
  <c r="N89" i="3" s="1"/>
  <c r="K93" i="3"/>
  <c r="O92" i="3"/>
  <c r="C89" i="3"/>
  <c r="D89" i="3" s="1"/>
  <c r="B89" i="3" s="1"/>
  <c r="B88" i="1"/>
  <c r="C89" i="1" s="1"/>
  <c r="D89" i="1" s="1"/>
  <c r="L87" i="1"/>
  <c r="M88" i="1" s="1"/>
  <c r="N88" i="1" s="1"/>
  <c r="O112" i="1" l="1"/>
  <c r="K113" i="1"/>
  <c r="L89" i="3"/>
  <c r="M90" i="3" s="1"/>
  <c r="N90" i="3" s="1"/>
  <c r="K94" i="3"/>
  <c r="O93" i="3"/>
  <c r="C90" i="3"/>
  <c r="D90" i="3" s="1"/>
  <c r="B90" i="3" s="1"/>
  <c r="L88" i="1"/>
  <c r="M89" i="1" s="1"/>
  <c r="N89" i="1" s="1"/>
  <c r="B89" i="1"/>
  <c r="C90" i="1" s="1"/>
  <c r="D90" i="1" s="1"/>
  <c r="K114" i="1" l="1"/>
  <c r="O113" i="1"/>
  <c r="O94" i="3"/>
  <c r="K95" i="3"/>
  <c r="L90" i="3"/>
  <c r="M91" i="3" s="1"/>
  <c r="N91" i="3" s="1"/>
  <c r="C91" i="3"/>
  <c r="D91" i="3" s="1"/>
  <c r="B91" i="3" s="1"/>
  <c r="B90" i="1"/>
  <c r="C91" i="1" s="1"/>
  <c r="D91" i="1" s="1"/>
  <c r="L89" i="1"/>
  <c r="M90" i="1" s="1"/>
  <c r="N90" i="1" s="1"/>
  <c r="O114" i="1" l="1"/>
  <c r="K115" i="1"/>
  <c r="L91" i="3"/>
  <c r="M92" i="3" s="1"/>
  <c r="N92" i="3" s="1"/>
  <c r="K96" i="3"/>
  <c r="O95" i="3"/>
  <c r="C92" i="3"/>
  <c r="D92" i="3" s="1"/>
  <c r="B92" i="3" s="1"/>
  <c r="D92" i="1"/>
  <c r="B91" i="1"/>
  <c r="C92" i="1" s="1"/>
  <c r="L90" i="1"/>
  <c r="M91" i="1" s="1"/>
  <c r="N91" i="1" s="1"/>
  <c r="O115" i="1" l="1"/>
  <c r="K116" i="1"/>
  <c r="L92" i="3"/>
  <c r="M93" i="3" s="1"/>
  <c r="N93" i="3" s="1"/>
  <c r="K97" i="3"/>
  <c r="O96" i="3"/>
  <c r="C93" i="3"/>
  <c r="D93" i="3" s="1"/>
  <c r="B93" i="3" s="1"/>
  <c r="L91" i="1"/>
  <c r="M92" i="1" s="1"/>
  <c r="N92" i="1" s="1"/>
  <c r="B92" i="1"/>
  <c r="C93" i="1" s="1"/>
  <c r="D93" i="1" s="1"/>
  <c r="O116" i="1" l="1"/>
  <c r="K117" i="1"/>
  <c r="K98" i="3"/>
  <c r="O97" i="3"/>
  <c r="L93" i="3"/>
  <c r="M94" i="3" s="1"/>
  <c r="N94" i="3" s="1"/>
  <c r="C94" i="3"/>
  <c r="D94" i="3" s="1"/>
  <c r="B94" i="3" s="1"/>
  <c r="L92" i="1"/>
  <c r="M93" i="1" s="1"/>
  <c r="N93" i="1" s="1"/>
  <c r="B93" i="1"/>
  <c r="C94" i="1" s="1"/>
  <c r="D94" i="1" s="1"/>
  <c r="K118" i="1" l="1"/>
  <c r="O117" i="1"/>
  <c r="L94" i="3"/>
  <c r="M95" i="3" s="1"/>
  <c r="N95" i="3" s="1"/>
  <c r="O98" i="3"/>
  <c r="K99" i="3"/>
  <c r="C95" i="3"/>
  <c r="D95" i="3" s="1"/>
  <c r="B95" i="3" s="1"/>
  <c r="B94" i="1"/>
  <c r="C95" i="1" s="1"/>
  <c r="D95" i="1" s="1"/>
  <c r="L93" i="1"/>
  <c r="M94" i="1" s="1"/>
  <c r="N94" i="1" s="1"/>
  <c r="O118" i="1" l="1"/>
  <c r="K119" i="1"/>
  <c r="L95" i="3"/>
  <c r="M96" i="3" s="1"/>
  <c r="N96" i="3"/>
  <c r="O99" i="3"/>
  <c r="K100" i="3"/>
  <c r="C96" i="3"/>
  <c r="D96" i="3" s="1"/>
  <c r="B96" i="3" s="1"/>
  <c r="L94" i="1"/>
  <c r="M95" i="1" s="1"/>
  <c r="N95" i="1" s="1"/>
  <c r="B95" i="1"/>
  <c r="C96" i="1" s="1"/>
  <c r="D96" i="1" s="1"/>
  <c r="O119" i="1" l="1"/>
  <c r="K120" i="1"/>
  <c r="L96" i="3"/>
  <c r="M97" i="3" s="1"/>
  <c r="N97" i="3" s="1"/>
  <c r="O100" i="3"/>
  <c r="K101" i="3"/>
  <c r="C97" i="3"/>
  <c r="D97" i="3" s="1"/>
  <c r="B97" i="3" s="1"/>
  <c r="B96" i="1"/>
  <c r="C97" i="1" s="1"/>
  <c r="D97" i="1" s="1"/>
  <c r="L95" i="1"/>
  <c r="M96" i="1" s="1"/>
  <c r="N96" i="1" s="1"/>
  <c r="O120" i="1" l="1"/>
  <c r="K121" i="1"/>
  <c r="L97" i="3"/>
  <c r="M98" i="3" s="1"/>
  <c r="N98" i="3" s="1"/>
  <c r="K102" i="3"/>
  <c r="O101" i="3"/>
  <c r="C98" i="3"/>
  <c r="D98" i="3" s="1"/>
  <c r="B98" i="3" s="1"/>
  <c r="L96" i="1"/>
  <c r="M97" i="1" s="1"/>
  <c r="N97" i="1" s="1"/>
  <c r="B97" i="1"/>
  <c r="C98" i="1" s="1"/>
  <c r="D98" i="1" s="1"/>
  <c r="K122" i="1" l="1"/>
  <c r="O121" i="1"/>
  <c r="L98" i="3"/>
  <c r="M99" i="3" s="1"/>
  <c r="N99" i="3" s="1"/>
  <c r="O102" i="3"/>
  <c r="K103" i="3"/>
  <c r="C99" i="3"/>
  <c r="D99" i="3" s="1"/>
  <c r="B99" i="3" s="1"/>
  <c r="B98" i="1"/>
  <c r="C99" i="1" s="1"/>
  <c r="D99" i="1" s="1"/>
  <c r="L97" i="1"/>
  <c r="M98" i="1" s="1"/>
  <c r="N98" i="1" s="1"/>
  <c r="O122" i="1" l="1"/>
  <c r="K123" i="1"/>
  <c r="L99" i="3"/>
  <c r="M100" i="3" s="1"/>
  <c r="N100" i="3" s="1"/>
  <c r="O103" i="3"/>
  <c r="K104" i="3"/>
  <c r="C100" i="3"/>
  <c r="D100" i="3" s="1"/>
  <c r="B100" i="3" s="1"/>
  <c r="L98" i="1"/>
  <c r="M99" i="1" s="1"/>
  <c r="N99" i="1" s="1"/>
  <c r="B99" i="1"/>
  <c r="C100" i="1" s="1"/>
  <c r="D100" i="1" s="1"/>
  <c r="B100" i="1" s="1"/>
  <c r="O123" i="1" l="1"/>
  <c r="K124" i="1"/>
  <c r="L100" i="3"/>
  <c r="M101" i="3" s="1"/>
  <c r="N101" i="3"/>
  <c r="K105" i="3"/>
  <c r="O104" i="3"/>
  <c r="L99" i="1"/>
  <c r="M100" i="1" s="1"/>
  <c r="N100" i="1" s="1"/>
  <c r="L100" i="1" l="1"/>
  <c r="M101" i="1" s="1"/>
  <c r="N101" i="1"/>
  <c r="O124" i="1"/>
  <c r="K125" i="1"/>
  <c r="L101" i="3"/>
  <c r="M102" i="3" s="1"/>
  <c r="N102" i="3"/>
  <c r="K106" i="3"/>
  <c r="O105" i="3"/>
  <c r="O125" i="1" l="1"/>
  <c r="K126" i="1"/>
  <c r="L101" i="1"/>
  <c r="M102" i="1" s="1"/>
  <c r="N102" i="1" s="1"/>
  <c r="L102" i="1" s="1"/>
  <c r="M103" i="1" s="1"/>
  <c r="N103" i="1" s="1"/>
  <c r="L103" i="1" s="1"/>
  <c r="M104" i="1" s="1"/>
  <c r="N104" i="1" s="1"/>
  <c r="L104" i="1" s="1"/>
  <c r="M105" i="1" s="1"/>
  <c r="N105" i="1" s="1"/>
  <c r="O106" i="3"/>
  <c r="K107" i="3"/>
  <c r="L102" i="3"/>
  <c r="M103" i="3" s="1"/>
  <c r="N103" i="3" s="1"/>
  <c r="L105" i="1" l="1"/>
  <c r="M106" i="1" s="1"/>
  <c r="N106" i="1" s="1"/>
  <c r="L106" i="1" s="1"/>
  <c r="M107" i="1" s="1"/>
  <c r="N107" i="1" s="1"/>
  <c r="O126" i="1"/>
  <c r="K127" i="1"/>
  <c r="L103" i="3"/>
  <c r="M104" i="3" s="1"/>
  <c r="N104" i="3" s="1"/>
  <c r="O107" i="3"/>
  <c r="K108" i="3"/>
  <c r="L107" i="1" l="1"/>
  <c r="M108" i="1" s="1"/>
  <c r="N108" i="1" s="1"/>
  <c r="O127" i="1"/>
  <c r="K128" i="1"/>
  <c r="L104" i="3"/>
  <c r="M105" i="3" s="1"/>
  <c r="N105" i="3" s="1"/>
  <c r="O108" i="3"/>
  <c r="K109" i="3"/>
  <c r="L108" i="1" l="1"/>
  <c r="M109" i="1" s="1"/>
  <c r="N109" i="1" s="1"/>
  <c r="L109" i="1" s="1"/>
  <c r="M110" i="1" s="1"/>
  <c r="N110" i="1" s="1"/>
  <c r="O128" i="1"/>
  <c r="K129" i="1"/>
  <c r="L105" i="3"/>
  <c r="M106" i="3" s="1"/>
  <c r="N106" i="3" s="1"/>
  <c r="K110" i="3"/>
  <c r="O109" i="3"/>
  <c r="L110" i="1" l="1"/>
  <c r="M111" i="1" s="1"/>
  <c r="N111" i="1" s="1"/>
  <c r="K130" i="1"/>
  <c r="O129" i="1"/>
  <c r="O110" i="3"/>
  <c r="K111" i="3"/>
  <c r="L106" i="3"/>
  <c r="M107" i="3" s="1"/>
  <c r="N107" i="3" s="1"/>
  <c r="L111" i="1" l="1"/>
  <c r="M112" i="1" s="1"/>
  <c r="N112" i="1" s="1"/>
  <c r="K131" i="1"/>
  <c r="O130" i="1"/>
  <c r="L107" i="3"/>
  <c r="M108" i="3" s="1"/>
  <c r="N108" i="3" s="1"/>
  <c r="O111" i="3"/>
  <c r="K112" i="3"/>
  <c r="O131" i="1" l="1"/>
  <c r="K132" i="1"/>
  <c r="L112" i="1"/>
  <c r="M113" i="1" s="1"/>
  <c r="N113" i="1" s="1"/>
  <c r="L113" i="1" s="1"/>
  <c r="M114" i="1" s="1"/>
  <c r="N114" i="1" s="1"/>
  <c r="L108" i="3"/>
  <c r="M109" i="3" s="1"/>
  <c r="N109" i="3" s="1"/>
  <c r="K113" i="3"/>
  <c r="O112" i="3"/>
  <c r="L114" i="1" l="1"/>
  <c r="M115" i="1" s="1"/>
  <c r="N115" i="1" s="1"/>
  <c r="O132" i="1"/>
  <c r="K133" i="1"/>
  <c r="K114" i="3"/>
  <c r="O113" i="3"/>
  <c r="L109" i="3"/>
  <c r="M110" i="3" s="1"/>
  <c r="N110" i="3"/>
  <c r="L115" i="1" l="1"/>
  <c r="M116" i="1" s="1"/>
  <c r="N116" i="1"/>
  <c r="O133" i="1"/>
  <c r="K134" i="1"/>
  <c r="L110" i="3"/>
  <c r="M111" i="3" s="1"/>
  <c r="N111" i="3" s="1"/>
  <c r="O114" i="3"/>
  <c r="K115" i="3"/>
  <c r="K135" i="1" l="1"/>
  <c r="O134" i="1"/>
  <c r="L116" i="1"/>
  <c r="M117" i="1" s="1"/>
  <c r="N117" i="1" s="1"/>
  <c r="L117" i="1" s="1"/>
  <c r="M118" i="1" s="1"/>
  <c r="N118" i="1" s="1"/>
  <c r="L118" i="1" s="1"/>
  <c r="M119" i="1" s="1"/>
  <c r="N119" i="1" s="1"/>
  <c r="L119" i="1" s="1"/>
  <c r="M120" i="1" s="1"/>
  <c r="N120" i="1" s="1"/>
  <c r="L111" i="3"/>
  <c r="M112" i="3" s="1"/>
  <c r="N112" i="3" s="1"/>
  <c r="O115" i="3"/>
  <c r="K116" i="3"/>
  <c r="L120" i="1" l="1"/>
  <c r="M121" i="1" s="1"/>
  <c r="N121" i="1"/>
  <c r="L121" i="1" s="1"/>
  <c r="M122" i="1" s="1"/>
  <c r="N122" i="1" s="1"/>
  <c r="L122" i="1" s="1"/>
  <c r="M123" i="1" s="1"/>
  <c r="N123" i="1" s="1"/>
  <c r="L123" i="1" s="1"/>
  <c r="M124" i="1" s="1"/>
  <c r="N124" i="1" s="1"/>
  <c r="O135" i="1"/>
  <c r="K136" i="1"/>
  <c r="L112" i="3"/>
  <c r="M113" i="3" s="1"/>
  <c r="N113" i="3" s="1"/>
  <c r="O116" i="3"/>
  <c r="K117" i="3"/>
  <c r="O136" i="1" l="1"/>
  <c r="K137" i="1"/>
  <c r="L124" i="1"/>
  <c r="M125" i="1" s="1"/>
  <c r="N125" i="1" s="1"/>
  <c r="L125" i="1" s="1"/>
  <c r="M126" i="1" s="1"/>
  <c r="N126" i="1" s="1"/>
  <c r="L113" i="3"/>
  <c r="M114" i="3" s="1"/>
  <c r="N114" i="3" s="1"/>
  <c r="K118" i="3"/>
  <c r="O117" i="3"/>
  <c r="L126" i="1" l="1"/>
  <c r="M127" i="1" s="1"/>
  <c r="N127" i="1" s="1"/>
  <c r="L127" i="1" s="1"/>
  <c r="M128" i="1" s="1"/>
  <c r="N128" i="1" s="1"/>
  <c r="L128" i="1" s="1"/>
  <c r="M129" i="1" s="1"/>
  <c r="N129" i="1" s="1"/>
  <c r="K138" i="1"/>
  <c r="O137" i="1"/>
  <c r="O118" i="3"/>
  <c r="K119" i="3"/>
  <c r="L114" i="3"/>
  <c r="M115" i="3" s="1"/>
  <c r="N115" i="3" s="1"/>
  <c r="L129" i="1" l="1"/>
  <c r="M130" i="1" s="1"/>
  <c r="N130" i="1" s="1"/>
  <c r="L130" i="1" s="1"/>
  <c r="M131" i="1" s="1"/>
  <c r="N131" i="1" s="1"/>
  <c r="L131" i="1" s="1"/>
  <c r="M132" i="1" s="1"/>
  <c r="N132" i="1" s="1"/>
  <c r="L132" i="1" s="1"/>
  <c r="M133" i="1" s="1"/>
  <c r="N133" i="1" s="1"/>
  <c r="K139" i="1"/>
  <c r="O138" i="1"/>
  <c r="L115" i="3"/>
  <c r="M116" i="3" s="1"/>
  <c r="N116" i="3" s="1"/>
  <c r="O119" i="3"/>
  <c r="K120" i="3"/>
  <c r="L133" i="1" l="1"/>
  <c r="M134" i="1" s="1"/>
  <c r="N134" i="1"/>
  <c r="L134" i="1" s="1"/>
  <c r="M135" i="1" s="1"/>
  <c r="N135" i="1" s="1"/>
  <c r="L135" i="1" s="1"/>
  <c r="M136" i="1" s="1"/>
  <c r="N136" i="1" s="1"/>
  <c r="L136" i="1" s="1"/>
  <c r="M137" i="1" s="1"/>
  <c r="N137" i="1" s="1"/>
  <c r="O139" i="1"/>
  <c r="K140" i="1"/>
  <c r="L116" i="3"/>
  <c r="M117" i="3" s="1"/>
  <c r="N117" i="3" s="1"/>
  <c r="K121" i="3"/>
  <c r="O120" i="3"/>
  <c r="O140" i="1" l="1"/>
  <c r="K141" i="1"/>
  <c r="L137" i="1"/>
  <c r="M138" i="1" s="1"/>
  <c r="N138" i="1" s="1"/>
  <c r="L138" i="1" s="1"/>
  <c r="M139" i="1" s="1"/>
  <c r="N139" i="1" s="1"/>
  <c r="L139" i="1" s="1"/>
  <c r="M140" i="1" s="1"/>
  <c r="N140" i="1" s="1"/>
  <c r="L140" i="1" s="1"/>
  <c r="M141" i="1" s="1"/>
  <c r="N141" i="1" s="1"/>
  <c r="K122" i="3"/>
  <c r="O121" i="3"/>
  <c r="L117" i="3"/>
  <c r="M118" i="3" s="1"/>
  <c r="N118" i="3"/>
  <c r="L141" i="1" l="1"/>
  <c r="M142" i="1" s="1"/>
  <c r="N142" i="1" s="1"/>
  <c r="L142" i="1" s="1"/>
  <c r="M143" i="1" s="1"/>
  <c r="N143" i="1" s="1"/>
  <c r="L143" i="1" s="1"/>
  <c r="M144" i="1" s="1"/>
  <c r="N144" i="1" s="1"/>
  <c r="L144" i="1" s="1"/>
  <c r="M145" i="1" s="1"/>
  <c r="N145" i="1" s="1"/>
  <c r="O141" i="1"/>
  <c r="K142" i="1"/>
  <c r="L118" i="3"/>
  <c r="M119" i="3" s="1"/>
  <c r="N119" i="3" s="1"/>
  <c r="O122" i="3"/>
  <c r="K123" i="3"/>
  <c r="L145" i="1" l="1"/>
  <c r="M146" i="1" s="1"/>
  <c r="N146" i="1" s="1"/>
  <c r="L146" i="1" s="1"/>
  <c r="M147" i="1" s="1"/>
  <c r="N147" i="1" s="1"/>
  <c r="L147" i="1" s="1"/>
  <c r="M148" i="1" s="1"/>
  <c r="N148" i="1" s="1"/>
  <c r="L148" i="1" s="1"/>
  <c r="M149" i="1" s="1"/>
  <c r="N149" i="1" s="1"/>
  <c r="K143" i="1"/>
  <c r="O142" i="1"/>
  <c r="L119" i="3"/>
  <c r="M120" i="3" s="1"/>
  <c r="N120" i="3" s="1"/>
  <c r="O123" i="3"/>
  <c r="K124" i="3"/>
  <c r="L149" i="1" l="1"/>
  <c r="M150" i="1" s="1"/>
  <c r="N150" i="1"/>
  <c r="L150" i="1" s="1"/>
  <c r="M151" i="1" s="1"/>
  <c r="N151" i="1" s="1"/>
  <c r="L151" i="1" s="1"/>
  <c r="M152" i="1" s="1"/>
  <c r="N152" i="1" s="1"/>
  <c r="L152" i="1" s="1"/>
  <c r="M153" i="1" s="1"/>
  <c r="N153" i="1" s="1"/>
  <c r="O143" i="1"/>
  <c r="K144" i="1"/>
  <c r="L120" i="3"/>
  <c r="M121" i="3" s="1"/>
  <c r="N121" i="3" s="1"/>
  <c r="O124" i="3"/>
  <c r="K125" i="3"/>
  <c r="K145" i="1" l="1"/>
  <c r="O144" i="1"/>
  <c r="L153" i="1"/>
  <c r="M154" i="1" s="1"/>
  <c r="N154" i="1" s="1"/>
  <c r="L154" i="1" s="1"/>
  <c r="M155" i="1" s="1"/>
  <c r="N155" i="1" s="1"/>
  <c r="L155" i="1" s="1"/>
  <c r="M156" i="1" s="1"/>
  <c r="N156" i="1" s="1"/>
  <c r="L156" i="1" s="1"/>
  <c r="M157" i="1" s="1"/>
  <c r="N157" i="1" s="1"/>
  <c r="L121" i="3"/>
  <c r="M122" i="3" s="1"/>
  <c r="N122" i="3"/>
  <c r="K126" i="3"/>
  <c r="O125" i="3"/>
  <c r="L157" i="1" l="1"/>
  <c r="M158" i="1" s="1"/>
  <c r="N158" i="1" s="1"/>
  <c r="L158" i="1" s="1"/>
  <c r="M159" i="1" s="1"/>
  <c r="N159" i="1" s="1"/>
  <c r="L159" i="1" s="1"/>
  <c r="M160" i="1" s="1"/>
  <c r="N160" i="1" s="1"/>
  <c r="L160" i="1" s="1"/>
  <c r="M161" i="1" s="1"/>
  <c r="N161" i="1" s="1"/>
  <c r="K146" i="1"/>
  <c r="O145" i="1"/>
  <c r="O126" i="3"/>
  <c r="K127" i="3"/>
  <c r="L122" i="3"/>
  <c r="M123" i="3" s="1"/>
  <c r="N123" i="3" s="1"/>
  <c r="L161" i="1" l="1"/>
  <c r="M162" i="1" s="1"/>
  <c r="N162" i="1" s="1"/>
  <c r="L162" i="1" s="1"/>
  <c r="M163" i="1" s="1"/>
  <c r="N163" i="1" s="1"/>
  <c r="L163" i="1" s="1"/>
  <c r="M164" i="1" s="1"/>
  <c r="N164" i="1" s="1"/>
  <c r="L164" i="1" s="1"/>
  <c r="M165" i="1" s="1"/>
  <c r="N165" i="1" s="1"/>
  <c r="K147" i="1"/>
  <c r="O146" i="1"/>
  <c r="L123" i="3"/>
  <c r="M124" i="3" s="1"/>
  <c r="N124" i="3" s="1"/>
  <c r="O127" i="3"/>
  <c r="K128" i="3"/>
  <c r="L165" i="1" l="1"/>
  <c r="M166" i="1" s="1"/>
  <c r="N166" i="1" s="1"/>
  <c r="L166" i="1" s="1"/>
  <c r="M167" i="1" s="1"/>
  <c r="N167" i="1" s="1"/>
  <c r="L167" i="1" s="1"/>
  <c r="M168" i="1" s="1"/>
  <c r="N168" i="1" s="1"/>
  <c r="K148" i="1"/>
  <c r="O147" i="1"/>
  <c r="L124" i="3"/>
  <c r="M125" i="3" s="1"/>
  <c r="N125" i="3" s="1"/>
  <c r="K129" i="3"/>
  <c r="O128" i="3"/>
  <c r="L168" i="1" l="1"/>
  <c r="M169" i="1" s="1"/>
  <c r="N169" i="1"/>
  <c r="L169" i="1" s="1"/>
  <c r="M170" i="1" s="1"/>
  <c r="N170" i="1" s="1"/>
  <c r="O148" i="1"/>
  <c r="K149" i="1"/>
  <c r="K130" i="3"/>
  <c r="O129" i="3"/>
  <c r="L125" i="3"/>
  <c r="M126" i="3" s="1"/>
  <c r="N126" i="3" s="1"/>
  <c r="K150" i="1" l="1"/>
  <c r="O149" i="1"/>
  <c r="L170" i="1"/>
  <c r="M171" i="1" s="1"/>
  <c r="N171" i="1" s="1"/>
  <c r="L171" i="1" s="1"/>
  <c r="M172" i="1" s="1"/>
  <c r="N172" i="1" s="1"/>
  <c r="L172" i="1" s="1"/>
  <c r="M173" i="1" s="1"/>
  <c r="N173" i="1" s="1"/>
  <c r="L173" i="1" s="1"/>
  <c r="M174" i="1" s="1"/>
  <c r="N174" i="1" s="1"/>
  <c r="L126" i="3"/>
  <c r="M127" i="3" s="1"/>
  <c r="N127" i="3" s="1"/>
  <c r="O130" i="3"/>
  <c r="K131" i="3"/>
  <c r="L174" i="1" l="1"/>
  <c r="M175" i="1" s="1"/>
  <c r="N175" i="1" s="1"/>
  <c r="L175" i="1" s="1"/>
  <c r="M176" i="1" s="1"/>
  <c r="N176" i="1" s="1"/>
  <c r="L176" i="1" s="1"/>
  <c r="M177" i="1" s="1"/>
  <c r="N177" i="1" s="1"/>
  <c r="L177" i="1" s="1"/>
  <c r="M178" i="1" s="1"/>
  <c r="N178" i="1" s="1"/>
  <c r="O150" i="1"/>
  <c r="K151" i="1"/>
  <c r="L127" i="3"/>
  <c r="M128" i="3" s="1"/>
  <c r="N128" i="3" s="1"/>
  <c r="O131" i="3"/>
  <c r="K132" i="3"/>
  <c r="O151" i="1" l="1"/>
  <c r="K152" i="1"/>
  <c r="L178" i="1"/>
  <c r="M179" i="1" s="1"/>
  <c r="N179" i="1" s="1"/>
  <c r="L179" i="1" s="1"/>
  <c r="M180" i="1" s="1"/>
  <c r="N180" i="1" s="1"/>
  <c r="L180" i="1" s="1"/>
  <c r="M181" i="1" s="1"/>
  <c r="N181" i="1" s="1"/>
  <c r="L181" i="1" s="1"/>
  <c r="M182" i="1" s="1"/>
  <c r="N182" i="1" s="1"/>
  <c r="L128" i="3"/>
  <c r="M129" i="3" s="1"/>
  <c r="N129" i="3" s="1"/>
  <c r="O132" i="3"/>
  <c r="K133" i="3"/>
  <c r="L182" i="1" l="1"/>
  <c r="M183" i="1" s="1"/>
  <c r="N183" i="1"/>
  <c r="L183" i="1" s="1"/>
  <c r="M184" i="1" s="1"/>
  <c r="N184" i="1" s="1"/>
  <c r="L184" i="1" s="1"/>
  <c r="M185" i="1" s="1"/>
  <c r="N185" i="1" s="1"/>
  <c r="L185" i="1" s="1"/>
  <c r="M186" i="1" s="1"/>
  <c r="N186" i="1" s="1"/>
  <c r="O152" i="1"/>
  <c r="K153" i="1"/>
  <c r="L129" i="3"/>
  <c r="M130" i="3" s="1"/>
  <c r="N130" i="3" s="1"/>
  <c r="K134" i="3"/>
  <c r="O133" i="3"/>
  <c r="K154" i="1" l="1"/>
  <c r="O153" i="1"/>
  <c r="L186" i="1"/>
  <c r="M187" i="1" s="1"/>
  <c r="N187" i="1" s="1"/>
  <c r="L187" i="1" s="1"/>
  <c r="M188" i="1" s="1"/>
  <c r="N188" i="1" s="1"/>
  <c r="L188" i="1" s="1"/>
  <c r="M189" i="1" s="1"/>
  <c r="N189" i="1" s="1"/>
  <c r="L189" i="1" s="1"/>
  <c r="M190" i="1" s="1"/>
  <c r="N190" i="1" s="1"/>
  <c r="O134" i="3"/>
  <c r="K135" i="3"/>
  <c r="L130" i="3"/>
  <c r="M131" i="3" s="1"/>
  <c r="N131" i="3" s="1"/>
  <c r="L190" i="1" l="1"/>
  <c r="M191" i="1" s="1"/>
  <c r="N191" i="1" s="1"/>
  <c r="L191" i="1" s="1"/>
  <c r="M192" i="1" s="1"/>
  <c r="N192" i="1" s="1"/>
  <c r="L192" i="1" s="1"/>
  <c r="M193" i="1" s="1"/>
  <c r="N193" i="1" s="1"/>
  <c r="L193" i="1" s="1"/>
  <c r="M194" i="1" s="1"/>
  <c r="N194" i="1" s="1"/>
  <c r="O154" i="1"/>
  <c r="K155" i="1"/>
  <c r="L131" i="3"/>
  <c r="M132" i="3" s="1"/>
  <c r="N132" i="3" s="1"/>
  <c r="O135" i="3"/>
  <c r="K136" i="3"/>
  <c r="L194" i="1" l="1"/>
  <c r="M195" i="1" s="1"/>
  <c r="N195" i="1"/>
  <c r="L195" i="1" s="1"/>
  <c r="M196" i="1" s="1"/>
  <c r="N196" i="1" s="1"/>
  <c r="L196" i="1" s="1"/>
  <c r="M197" i="1" s="1"/>
  <c r="N197" i="1" s="1"/>
  <c r="L197" i="1" s="1"/>
  <c r="M198" i="1" s="1"/>
  <c r="N198" i="1" s="1"/>
  <c r="O155" i="1"/>
  <c r="K156" i="1"/>
  <c r="L132" i="3"/>
  <c r="M133" i="3" s="1"/>
  <c r="N133" i="3"/>
  <c r="K137" i="3"/>
  <c r="O136" i="3"/>
  <c r="O156" i="1" l="1"/>
  <c r="K157" i="1"/>
  <c r="L198" i="1"/>
  <c r="M199" i="1" s="1"/>
  <c r="N199" i="1" s="1"/>
  <c r="L199" i="1" s="1"/>
  <c r="M200" i="1" s="1"/>
  <c r="N200" i="1" s="1"/>
  <c r="L200" i="1" s="1"/>
  <c r="M201" i="1" s="1"/>
  <c r="N201" i="1" s="1"/>
  <c r="L201" i="1" s="1"/>
  <c r="M202" i="1" s="1"/>
  <c r="N202" i="1" s="1"/>
  <c r="K138" i="3"/>
  <c r="O137" i="3"/>
  <c r="L133" i="3"/>
  <c r="M134" i="3" s="1"/>
  <c r="N134" i="3" s="1"/>
  <c r="L202" i="1" l="1"/>
  <c r="M203" i="1" s="1"/>
  <c r="N203" i="1" s="1"/>
  <c r="K158" i="1"/>
  <c r="O157" i="1"/>
  <c r="L134" i="3"/>
  <c r="M135" i="3" s="1"/>
  <c r="N135" i="3" s="1"/>
  <c r="O138" i="3"/>
  <c r="K139" i="3"/>
  <c r="L203" i="1" l="1"/>
  <c r="M204" i="1" s="1"/>
  <c r="N204" i="1" s="1"/>
  <c r="L204" i="1" s="1"/>
  <c r="M205" i="1" s="1"/>
  <c r="N205" i="1" s="1"/>
  <c r="L205" i="1" s="1"/>
  <c r="M206" i="1" s="1"/>
  <c r="N206" i="1" s="1"/>
  <c r="O158" i="1"/>
  <c r="K159" i="1"/>
  <c r="L135" i="3"/>
  <c r="M136" i="3" s="1"/>
  <c r="N136" i="3" s="1"/>
  <c r="O139" i="3"/>
  <c r="K140" i="3"/>
  <c r="L206" i="1" l="1"/>
  <c r="M207" i="1" s="1"/>
  <c r="N207" i="1" s="1"/>
  <c r="L207" i="1" s="1"/>
  <c r="M208" i="1" s="1"/>
  <c r="N208" i="1" s="1"/>
  <c r="O159" i="1"/>
  <c r="K160" i="1"/>
  <c r="L136" i="3"/>
  <c r="M137" i="3" s="1"/>
  <c r="N137" i="3" s="1"/>
  <c r="O140" i="3"/>
  <c r="K141" i="3"/>
  <c r="O160" i="1" l="1"/>
  <c r="K161" i="1"/>
  <c r="L208" i="1"/>
  <c r="M209" i="1" s="1"/>
  <c r="N209" i="1" s="1"/>
  <c r="L209" i="1" s="1"/>
  <c r="M210" i="1" s="1"/>
  <c r="N210" i="1" s="1"/>
  <c r="L210" i="1" s="1"/>
  <c r="M211" i="1" s="1"/>
  <c r="N211" i="1" s="1"/>
  <c r="L211" i="1" s="1"/>
  <c r="M212" i="1" s="1"/>
  <c r="N212" i="1" s="1"/>
  <c r="L137" i="3"/>
  <c r="M138" i="3" s="1"/>
  <c r="N138" i="3" s="1"/>
  <c r="K142" i="3"/>
  <c r="O141" i="3"/>
  <c r="L212" i="1" l="1"/>
  <c r="M213" i="1" s="1"/>
  <c r="N213" i="1" s="1"/>
  <c r="L213" i="1" s="1"/>
  <c r="M214" i="1" s="1"/>
  <c r="N214" i="1" s="1"/>
  <c r="L214" i="1" s="1"/>
  <c r="M215" i="1" s="1"/>
  <c r="N215" i="1" s="1"/>
  <c r="L215" i="1" s="1"/>
  <c r="M216" i="1" s="1"/>
  <c r="N216" i="1" s="1"/>
  <c r="K162" i="1"/>
  <c r="O161" i="1"/>
  <c r="O142" i="3"/>
  <c r="K143" i="3"/>
  <c r="L138" i="3"/>
  <c r="M139" i="3" s="1"/>
  <c r="N139" i="3" s="1"/>
  <c r="L216" i="1" l="1"/>
  <c r="M217" i="1" s="1"/>
  <c r="N217" i="1"/>
  <c r="L217" i="1" s="1"/>
  <c r="M218" i="1" s="1"/>
  <c r="N218" i="1" s="1"/>
  <c r="L218" i="1" s="1"/>
  <c r="M219" i="1" s="1"/>
  <c r="N219" i="1" s="1"/>
  <c r="L219" i="1" s="1"/>
  <c r="M220" i="1" s="1"/>
  <c r="N220" i="1" s="1"/>
  <c r="K163" i="1"/>
  <c r="O162" i="1"/>
  <c r="L139" i="3"/>
  <c r="M140" i="3" s="1"/>
  <c r="N140" i="3" s="1"/>
  <c r="O143" i="3"/>
  <c r="K144" i="3"/>
  <c r="O163" i="1" l="1"/>
  <c r="K164" i="1"/>
  <c r="L220" i="1"/>
  <c r="M221" i="1" s="1"/>
  <c r="N221" i="1" s="1"/>
  <c r="L221" i="1" s="1"/>
  <c r="M222" i="1" s="1"/>
  <c r="N222" i="1" s="1"/>
  <c r="L222" i="1" s="1"/>
  <c r="M223" i="1" s="1"/>
  <c r="N223" i="1" s="1"/>
  <c r="L223" i="1" s="1"/>
  <c r="M224" i="1" s="1"/>
  <c r="N224" i="1" s="1"/>
  <c r="L140" i="3"/>
  <c r="M141" i="3" s="1"/>
  <c r="N141" i="3" s="1"/>
  <c r="K145" i="3"/>
  <c r="O144" i="3"/>
  <c r="L224" i="1" l="1"/>
  <c r="M225" i="1" s="1"/>
  <c r="N225" i="1" s="1"/>
  <c r="L225" i="1" s="1"/>
  <c r="M226" i="1" s="1"/>
  <c r="N226" i="1" s="1"/>
  <c r="L226" i="1" s="1"/>
  <c r="M227" i="1" s="1"/>
  <c r="N227" i="1" s="1"/>
  <c r="L227" i="1" s="1"/>
  <c r="M228" i="1" s="1"/>
  <c r="N228" i="1" s="1"/>
  <c r="O164" i="1"/>
  <c r="K165" i="1"/>
  <c r="L141" i="3"/>
  <c r="M142" i="3" s="1"/>
  <c r="N142" i="3" s="1"/>
  <c r="K146" i="3"/>
  <c r="O145" i="3"/>
  <c r="L228" i="1" l="1"/>
  <c r="M229" i="1" s="1"/>
  <c r="N229" i="1" s="1"/>
  <c r="L229" i="1" s="1"/>
  <c r="M230" i="1" s="1"/>
  <c r="N230" i="1" s="1"/>
  <c r="L230" i="1" s="1"/>
  <c r="M231" i="1" s="1"/>
  <c r="N231" i="1" s="1"/>
  <c r="L231" i="1" s="1"/>
  <c r="M232" i="1" s="1"/>
  <c r="N232" i="1" s="1"/>
  <c r="K166" i="1"/>
  <c r="O165" i="1"/>
  <c r="O146" i="3"/>
  <c r="K147" i="3"/>
  <c r="L142" i="3"/>
  <c r="M143" i="3" s="1"/>
  <c r="N143" i="3" s="1"/>
  <c r="K167" i="1" l="1"/>
  <c r="O166" i="1"/>
  <c r="L232" i="1"/>
  <c r="M233" i="1" s="1"/>
  <c r="N233" i="1" s="1"/>
  <c r="L233" i="1" s="1"/>
  <c r="M234" i="1" s="1"/>
  <c r="N234" i="1" s="1"/>
  <c r="L234" i="1" s="1"/>
  <c r="M235" i="1" s="1"/>
  <c r="N235" i="1" s="1"/>
  <c r="L235" i="1" s="1"/>
  <c r="M236" i="1" s="1"/>
  <c r="N236" i="1" s="1"/>
  <c r="L143" i="3"/>
  <c r="M144" i="3" s="1"/>
  <c r="N144" i="3" s="1"/>
  <c r="O147" i="3"/>
  <c r="K148" i="3"/>
  <c r="L236" i="1" l="1"/>
  <c r="M237" i="1" s="1"/>
  <c r="N237" i="1" s="1"/>
  <c r="L237" i="1" s="1"/>
  <c r="M238" i="1" s="1"/>
  <c r="N238" i="1" s="1"/>
  <c r="L238" i="1" s="1"/>
  <c r="M239" i="1" s="1"/>
  <c r="N239" i="1" s="1"/>
  <c r="L239" i="1" s="1"/>
  <c r="M240" i="1" s="1"/>
  <c r="N240" i="1" s="1"/>
  <c r="O167" i="1"/>
  <c r="K168" i="1"/>
  <c r="L144" i="3"/>
  <c r="M145" i="3" s="1"/>
  <c r="N145" i="3" s="1"/>
  <c r="O148" i="3"/>
  <c r="K149" i="3"/>
  <c r="L240" i="1" l="1"/>
  <c r="M241" i="1" s="1"/>
  <c r="N241" i="1" s="1"/>
  <c r="L241" i="1" s="1"/>
  <c r="M242" i="1" s="1"/>
  <c r="N242" i="1" s="1"/>
  <c r="L242" i="1" s="1"/>
  <c r="M243" i="1" s="1"/>
  <c r="N243" i="1" s="1"/>
  <c r="L243" i="1" s="1"/>
  <c r="M244" i="1" s="1"/>
  <c r="N244" i="1" s="1"/>
  <c r="O168" i="1"/>
  <c r="K169" i="1"/>
  <c r="L145" i="3"/>
  <c r="M146" i="3" s="1"/>
  <c r="N146" i="3" s="1"/>
  <c r="K150" i="3"/>
  <c r="O149" i="3"/>
  <c r="K170" i="1" l="1"/>
  <c r="O169" i="1"/>
  <c r="O150" i="3"/>
  <c r="K151" i="3"/>
  <c r="L146" i="3"/>
  <c r="M147" i="3" s="1"/>
  <c r="N147" i="3" s="1"/>
  <c r="L244" i="1"/>
  <c r="M245" i="1" s="1"/>
  <c r="N245" i="1" s="1"/>
  <c r="K171" i="1" l="1"/>
  <c r="O170" i="1"/>
  <c r="L147" i="3"/>
  <c r="M148" i="3" s="1"/>
  <c r="N148" i="3" s="1"/>
  <c r="O151" i="3"/>
  <c r="K152" i="3"/>
  <c r="L245" i="1"/>
  <c r="M246" i="1" s="1"/>
  <c r="N246" i="1" s="1"/>
  <c r="O171" i="1" l="1"/>
  <c r="K172" i="1"/>
  <c r="L148" i="3"/>
  <c r="M149" i="3" s="1"/>
  <c r="N149" i="3" s="1"/>
  <c r="K153" i="3"/>
  <c r="O152" i="3"/>
  <c r="L246" i="1"/>
  <c r="M247" i="1" s="1"/>
  <c r="N247" i="1" s="1"/>
  <c r="O172" i="1" l="1"/>
  <c r="K173" i="1"/>
  <c r="L149" i="3"/>
  <c r="M150" i="3" s="1"/>
  <c r="N150" i="3" s="1"/>
  <c r="K154" i="3"/>
  <c r="O153" i="3"/>
  <c r="L247" i="1"/>
  <c r="M248" i="1" s="1"/>
  <c r="N248" i="1" s="1"/>
  <c r="K174" i="1" l="1"/>
  <c r="O173" i="1"/>
  <c r="O154" i="3"/>
  <c r="K155" i="3"/>
  <c r="L150" i="3"/>
  <c r="M151" i="3" s="1"/>
  <c r="N151" i="3" s="1"/>
  <c r="L248" i="1"/>
  <c r="M249" i="1" s="1"/>
  <c r="N249" i="1" s="1"/>
  <c r="O174" i="1" l="1"/>
  <c r="K175" i="1"/>
  <c r="L151" i="3"/>
  <c r="M152" i="3" s="1"/>
  <c r="N152" i="3" s="1"/>
  <c r="O155" i="3"/>
  <c r="K156" i="3"/>
  <c r="L249" i="1"/>
  <c r="M250" i="1" s="1"/>
  <c r="N250" i="1" s="1"/>
  <c r="K176" i="1" l="1"/>
  <c r="O175" i="1"/>
  <c r="L152" i="3"/>
  <c r="M153" i="3" s="1"/>
  <c r="N153" i="3" s="1"/>
  <c r="O156" i="3"/>
  <c r="K157" i="3"/>
  <c r="L250" i="1"/>
  <c r="M251" i="1" s="1"/>
  <c r="N251" i="1" s="1"/>
  <c r="K177" i="1" l="1"/>
  <c r="O176" i="1"/>
  <c r="L153" i="3"/>
  <c r="M154" i="3" s="1"/>
  <c r="N154" i="3" s="1"/>
  <c r="K158" i="3"/>
  <c r="O157" i="3"/>
  <c r="L251" i="1"/>
  <c r="M252" i="1" s="1"/>
  <c r="N252" i="1" s="1"/>
  <c r="K178" i="1" l="1"/>
  <c r="O177" i="1"/>
  <c r="L154" i="3"/>
  <c r="M155" i="3" s="1"/>
  <c r="N155" i="3" s="1"/>
  <c r="O158" i="3"/>
  <c r="K159" i="3"/>
  <c r="L252" i="1"/>
  <c r="M253" i="1" s="1"/>
  <c r="N253" i="1" s="1"/>
  <c r="O178" i="1" l="1"/>
  <c r="K179" i="1"/>
  <c r="L155" i="3"/>
  <c r="M156" i="3" s="1"/>
  <c r="N156" i="3" s="1"/>
  <c r="O159" i="3"/>
  <c r="K160" i="3"/>
  <c r="L253" i="1"/>
  <c r="M254" i="1" s="1"/>
  <c r="N254" i="1" s="1"/>
  <c r="O179" i="1" l="1"/>
  <c r="K180" i="1"/>
  <c r="L156" i="3"/>
  <c r="M157" i="3" s="1"/>
  <c r="N157" i="3" s="1"/>
  <c r="K161" i="3"/>
  <c r="O160" i="3"/>
  <c r="L254" i="1"/>
  <c r="M255" i="1" s="1"/>
  <c r="N255" i="1" s="1"/>
  <c r="K181" i="1" l="1"/>
  <c r="O180" i="1"/>
  <c r="K162" i="3"/>
  <c r="O161" i="3"/>
  <c r="L157" i="3"/>
  <c r="M158" i="3" s="1"/>
  <c r="N158" i="3" s="1"/>
  <c r="L255" i="1"/>
  <c r="M256" i="1" s="1"/>
  <c r="N256" i="1" s="1"/>
  <c r="O181" i="1" l="1"/>
  <c r="K182" i="1"/>
  <c r="L158" i="3"/>
  <c r="M159" i="3" s="1"/>
  <c r="N159" i="3" s="1"/>
  <c r="O162" i="3"/>
  <c r="K163" i="3"/>
  <c r="L256" i="1"/>
  <c r="M257" i="1" s="1"/>
  <c r="N257" i="1" s="1"/>
  <c r="O182" i="1" l="1"/>
  <c r="K183" i="1"/>
  <c r="L159" i="3"/>
  <c r="M160" i="3" s="1"/>
  <c r="N160" i="3" s="1"/>
  <c r="O163" i="3"/>
  <c r="K164" i="3"/>
  <c r="L257" i="1"/>
  <c r="M258" i="1" s="1"/>
  <c r="N258" i="1" s="1"/>
  <c r="O183" i="1" l="1"/>
  <c r="K184" i="1"/>
  <c r="L160" i="3"/>
  <c r="M161" i="3" s="1"/>
  <c r="N161" i="3" s="1"/>
  <c r="O164" i="3"/>
  <c r="K165" i="3"/>
  <c r="L258" i="1"/>
  <c r="M259" i="1" s="1"/>
  <c r="N259" i="1" s="1"/>
  <c r="O184" i="1" l="1"/>
  <c r="K185" i="1"/>
  <c r="L161" i="3"/>
  <c r="M162" i="3" s="1"/>
  <c r="N162" i="3" s="1"/>
  <c r="K166" i="3"/>
  <c r="O165" i="3"/>
  <c r="L259" i="1"/>
  <c r="M260" i="1" s="1"/>
  <c r="N260" i="1" s="1"/>
  <c r="K186" i="1" l="1"/>
  <c r="O185" i="1"/>
  <c r="L162" i="3"/>
  <c r="M163" i="3" s="1"/>
  <c r="N163" i="3" s="1"/>
  <c r="O166" i="3"/>
  <c r="K167" i="3"/>
  <c r="L260" i="1"/>
  <c r="M261" i="1" s="1"/>
  <c r="N261" i="1" s="1"/>
  <c r="O186" i="1" l="1"/>
  <c r="K187" i="1"/>
  <c r="L163" i="3"/>
  <c r="M164" i="3" s="1"/>
  <c r="N164" i="3" s="1"/>
  <c r="O167" i="3"/>
  <c r="K168" i="3"/>
  <c r="L261" i="1"/>
  <c r="M262" i="1" s="1"/>
  <c r="N262" i="1" s="1"/>
  <c r="K188" i="1" l="1"/>
  <c r="O187" i="1"/>
  <c r="L164" i="3"/>
  <c r="M165" i="3" s="1"/>
  <c r="N165" i="3" s="1"/>
  <c r="K169" i="3"/>
  <c r="O168" i="3"/>
  <c r="L262" i="1"/>
  <c r="M263" i="1" s="1"/>
  <c r="N263" i="1" s="1"/>
  <c r="K189" i="1" l="1"/>
  <c r="O188" i="1"/>
  <c r="L165" i="3"/>
  <c r="M166" i="3" s="1"/>
  <c r="N166" i="3" s="1"/>
  <c r="K170" i="3"/>
  <c r="O169" i="3"/>
  <c r="L263" i="1"/>
  <c r="M264" i="1" s="1"/>
  <c r="N264" i="1" s="1"/>
  <c r="O189" i="1" l="1"/>
  <c r="K190" i="1"/>
  <c r="O170" i="3"/>
  <c r="K171" i="3"/>
  <c r="L166" i="3"/>
  <c r="M167" i="3" s="1"/>
  <c r="N167" i="3" s="1"/>
  <c r="L264" i="1"/>
  <c r="M265" i="1" s="1"/>
  <c r="N265" i="1" s="1"/>
  <c r="O190" i="1" l="1"/>
  <c r="K191" i="1"/>
  <c r="L167" i="3"/>
  <c r="M168" i="3" s="1"/>
  <c r="N168" i="3" s="1"/>
  <c r="O171" i="3"/>
  <c r="K172" i="3"/>
  <c r="L265" i="1"/>
  <c r="M266" i="1" s="1"/>
  <c r="N266" i="1" s="1"/>
  <c r="O191" i="1" l="1"/>
  <c r="K192" i="1"/>
  <c r="L168" i="3"/>
  <c r="M169" i="3" s="1"/>
  <c r="N169" i="3" s="1"/>
  <c r="O172" i="3"/>
  <c r="K173" i="3"/>
  <c r="L266" i="1"/>
  <c r="M267" i="1" s="1"/>
  <c r="N267" i="1" s="1"/>
  <c r="O192" i="1" l="1"/>
  <c r="K193" i="1"/>
  <c r="L169" i="3"/>
  <c r="M170" i="3" s="1"/>
  <c r="N170" i="3" s="1"/>
  <c r="K174" i="3"/>
  <c r="O173" i="3"/>
  <c r="L267" i="1"/>
  <c r="M268" i="1" s="1"/>
  <c r="N268" i="1" s="1"/>
  <c r="K194" i="1" l="1"/>
  <c r="O193" i="1"/>
  <c r="L170" i="3"/>
  <c r="M171" i="3" s="1"/>
  <c r="N171" i="3" s="1"/>
  <c r="O174" i="3"/>
  <c r="K175" i="3"/>
  <c r="L268" i="1"/>
  <c r="M269" i="1" s="1"/>
  <c r="N269" i="1" s="1"/>
  <c r="K195" i="1" l="1"/>
  <c r="O194" i="1"/>
  <c r="L171" i="3"/>
  <c r="M172" i="3" s="1"/>
  <c r="N172" i="3" s="1"/>
  <c r="O175" i="3"/>
  <c r="K176" i="3"/>
  <c r="L269" i="1"/>
  <c r="M270" i="1" s="1"/>
  <c r="N270" i="1" s="1"/>
  <c r="K196" i="1" l="1"/>
  <c r="O195" i="1"/>
  <c r="L172" i="3"/>
  <c r="M173" i="3" s="1"/>
  <c r="N173" i="3"/>
  <c r="K177" i="3"/>
  <c r="O176" i="3"/>
  <c r="L270" i="1"/>
  <c r="M271" i="1" s="1"/>
  <c r="N271" i="1" s="1"/>
  <c r="K197" i="1" l="1"/>
  <c r="O196" i="1"/>
  <c r="L173" i="3"/>
  <c r="M174" i="3" s="1"/>
  <c r="N174" i="3"/>
  <c r="K178" i="3"/>
  <c r="O177" i="3"/>
  <c r="L271" i="1"/>
  <c r="M272" i="1" s="1"/>
  <c r="N272" i="1" s="1"/>
  <c r="K198" i="1" l="1"/>
  <c r="O197" i="1"/>
  <c r="L174" i="3"/>
  <c r="M175" i="3" s="1"/>
  <c r="N175" i="3" s="1"/>
  <c r="O178" i="3"/>
  <c r="K179" i="3"/>
  <c r="L272" i="1"/>
  <c r="M273" i="1" s="1"/>
  <c r="N273" i="1" s="1"/>
  <c r="O198" i="1" l="1"/>
  <c r="K199" i="1"/>
  <c r="L175" i="3"/>
  <c r="M176" i="3" s="1"/>
  <c r="N176" i="3" s="1"/>
  <c r="O179" i="3"/>
  <c r="K180" i="3"/>
  <c r="L273" i="1"/>
  <c r="M274" i="1" s="1"/>
  <c r="N274" i="1" s="1"/>
  <c r="O199" i="1" l="1"/>
  <c r="K200" i="1"/>
  <c r="L176" i="3"/>
  <c r="M177" i="3" s="1"/>
  <c r="N177" i="3" s="1"/>
  <c r="O180" i="3"/>
  <c r="K181" i="3"/>
  <c r="L274" i="1"/>
  <c r="M275" i="1" s="1"/>
  <c r="N275" i="1" s="1"/>
  <c r="O200" i="1" l="1"/>
  <c r="K201" i="1"/>
  <c r="K182" i="3"/>
  <c r="O181" i="3"/>
  <c r="L177" i="3"/>
  <c r="M178" i="3" s="1"/>
  <c r="N178" i="3" s="1"/>
  <c r="L275" i="1"/>
  <c r="M276" i="1" s="1"/>
  <c r="N276" i="1" s="1"/>
  <c r="O201" i="1" l="1"/>
  <c r="K202" i="1"/>
  <c r="O182" i="3"/>
  <c r="K183" i="3"/>
  <c r="L178" i="3"/>
  <c r="M179" i="3" s="1"/>
  <c r="N179" i="3" s="1"/>
  <c r="L276" i="1"/>
  <c r="M277" i="1" s="1"/>
  <c r="N277" i="1" s="1"/>
  <c r="K203" i="1" l="1"/>
  <c r="O202" i="1"/>
  <c r="L179" i="3"/>
  <c r="M180" i="3" s="1"/>
  <c r="N180" i="3" s="1"/>
  <c r="O183" i="3"/>
  <c r="K184" i="3"/>
  <c r="L277" i="1"/>
  <c r="M278" i="1" s="1"/>
  <c r="N278" i="1" s="1"/>
  <c r="O203" i="1" l="1"/>
  <c r="K204" i="1"/>
  <c r="K185" i="3"/>
  <c r="O184" i="3"/>
  <c r="L180" i="3"/>
  <c r="M181" i="3" s="1"/>
  <c r="N181" i="3" s="1"/>
  <c r="L278" i="1"/>
  <c r="M279" i="1" s="1"/>
  <c r="N279" i="1" s="1"/>
  <c r="O204" i="1" l="1"/>
  <c r="K205" i="1"/>
  <c r="L181" i="3"/>
  <c r="M182" i="3" s="1"/>
  <c r="N182" i="3" s="1"/>
  <c r="K186" i="3"/>
  <c r="O185" i="3"/>
  <c r="L279" i="1"/>
  <c r="M280" i="1" s="1"/>
  <c r="N280" i="1" s="1"/>
  <c r="K206" i="1" l="1"/>
  <c r="O205" i="1"/>
  <c r="O186" i="3"/>
  <c r="K187" i="3"/>
  <c r="L182" i="3"/>
  <c r="M183" i="3" s="1"/>
  <c r="N183" i="3" s="1"/>
  <c r="L280" i="1"/>
  <c r="M281" i="1" s="1"/>
  <c r="N281" i="1" s="1"/>
  <c r="O206" i="1" l="1"/>
  <c r="K207" i="1"/>
  <c r="L183" i="3"/>
  <c r="M184" i="3" s="1"/>
  <c r="N184" i="3" s="1"/>
  <c r="O187" i="3"/>
  <c r="K188" i="3"/>
  <c r="L281" i="1"/>
  <c r="M282" i="1" s="1"/>
  <c r="N282" i="1" s="1"/>
  <c r="K208" i="1" l="1"/>
  <c r="O207" i="1"/>
  <c r="L184" i="3"/>
  <c r="M185" i="3" s="1"/>
  <c r="N185" i="3" s="1"/>
  <c r="O188" i="3"/>
  <c r="K189" i="3"/>
  <c r="L282" i="1"/>
  <c r="M283" i="1" s="1"/>
  <c r="N283" i="1" s="1"/>
  <c r="O208" i="1" l="1"/>
  <c r="K209" i="1"/>
  <c r="L185" i="3"/>
  <c r="M186" i="3" s="1"/>
  <c r="N186" i="3" s="1"/>
  <c r="K190" i="3"/>
  <c r="O189" i="3"/>
  <c r="L283" i="1"/>
  <c r="M284" i="1" s="1"/>
  <c r="N284" i="1" s="1"/>
  <c r="O209" i="1" l="1"/>
  <c r="K210" i="1"/>
  <c r="L186" i="3"/>
  <c r="M187" i="3" s="1"/>
  <c r="N187" i="3" s="1"/>
  <c r="O190" i="3"/>
  <c r="K191" i="3"/>
  <c r="L284" i="1"/>
  <c r="M285" i="1" s="1"/>
  <c r="N285" i="1" s="1"/>
  <c r="K211" i="1" l="1"/>
  <c r="O210" i="1"/>
  <c r="L187" i="3"/>
  <c r="M188" i="3" s="1"/>
  <c r="N188" i="3" s="1"/>
  <c r="O191" i="3"/>
  <c r="K192" i="3"/>
  <c r="L285" i="1"/>
  <c r="M286" i="1" s="1"/>
  <c r="N286" i="1" s="1"/>
  <c r="O211" i="1" l="1"/>
  <c r="K212" i="1"/>
  <c r="L188" i="3"/>
  <c r="M189" i="3" s="1"/>
  <c r="N189" i="3" s="1"/>
  <c r="K193" i="3"/>
  <c r="O192" i="3"/>
  <c r="L286" i="1"/>
  <c r="M287" i="1" s="1"/>
  <c r="N287" i="1" s="1"/>
  <c r="K213" i="1" l="1"/>
  <c r="O212" i="1"/>
  <c r="L189" i="3"/>
  <c r="M190" i="3" s="1"/>
  <c r="N190" i="3" s="1"/>
  <c r="K194" i="3"/>
  <c r="O193" i="3"/>
  <c r="L287" i="1"/>
  <c r="M288" i="1" s="1"/>
  <c r="N288" i="1" s="1"/>
  <c r="O213" i="1" l="1"/>
  <c r="K214" i="1"/>
  <c r="L190" i="3"/>
  <c r="M191" i="3" s="1"/>
  <c r="N191" i="3" s="1"/>
  <c r="O194" i="3"/>
  <c r="K195" i="3"/>
  <c r="L288" i="1"/>
  <c r="M289" i="1" s="1"/>
  <c r="N289" i="1" s="1"/>
  <c r="K215" i="1" l="1"/>
  <c r="O214" i="1"/>
  <c r="L191" i="3"/>
  <c r="M192" i="3" s="1"/>
  <c r="N192" i="3" s="1"/>
  <c r="O195" i="3"/>
  <c r="K196" i="3"/>
  <c r="L289" i="1"/>
  <c r="M290" i="1" s="1"/>
  <c r="N290" i="1" s="1"/>
  <c r="O215" i="1" l="1"/>
  <c r="K216" i="1"/>
  <c r="L192" i="3"/>
  <c r="M193" i="3" s="1"/>
  <c r="N193" i="3" s="1"/>
  <c r="O196" i="3"/>
  <c r="K197" i="3"/>
  <c r="L290" i="1"/>
  <c r="M291" i="1" s="1"/>
  <c r="N291" i="1" s="1"/>
  <c r="K217" i="1" l="1"/>
  <c r="O216" i="1"/>
  <c r="L193" i="3"/>
  <c r="M194" i="3" s="1"/>
  <c r="N194" i="3" s="1"/>
  <c r="K198" i="3"/>
  <c r="O197" i="3"/>
  <c r="L291" i="1"/>
  <c r="M292" i="1" s="1"/>
  <c r="N292" i="1" s="1"/>
  <c r="O217" i="1" l="1"/>
  <c r="K218" i="1"/>
  <c r="L194" i="3"/>
  <c r="M195" i="3" s="1"/>
  <c r="N195" i="3" s="1"/>
  <c r="O198" i="3"/>
  <c r="K199" i="3"/>
  <c r="L292" i="1"/>
  <c r="M293" i="1" s="1"/>
  <c r="N293" i="1" s="1"/>
  <c r="K219" i="1" l="1"/>
  <c r="O218" i="1"/>
  <c r="L195" i="3"/>
  <c r="M196" i="3" s="1"/>
  <c r="N196" i="3" s="1"/>
  <c r="O199" i="3"/>
  <c r="K200" i="3"/>
  <c r="L293" i="1"/>
  <c r="M294" i="1" s="1"/>
  <c r="N294" i="1" s="1"/>
  <c r="O219" i="1" l="1"/>
  <c r="K220" i="1"/>
  <c r="L196" i="3"/>
  <c r="M197" i="3" s="1"/>
  <c r="N197" i="3" s="1"/>
  <c r="K201" i="3"/>
  <c r="O200" i="3"/>
  <c r="L294" i="1"/>
  <c r="M295" i="1" s="1"/>
  <c r="N295" i="1" s="1"/>
  <c r="K221" i="1" l="1"/>
  <c r="O220" i="1"/>
  <c r="K202" i="3"/>
  <c r="O201" i="3"/>
  <c r="L197" i="3"/>
  <c r="M198" i="3" s="1"/>
  <c r="N198" i="3" s="1"/>
  <c r="L295" i="1"/>
  <c r="M296" i="1" s="1"/>
  <c r="N296" i="1" s="1"/>
  <c r="O221" i="1" l="1"/>
  <c r="K222" i="1"/>
  <c r="L198" i="3"/>
  <c r="M199" i="3" s="1"/>
  <c r="N199" i="3" s="1"/>
  <c r="O202" i="3"/>
  <c r="K203" i="3"/>
  <c r="L296" i="1"/>
  <c r="M297" i="1" s="1"/>
  <c r="N297" i="1" s="1"/>
  <c r="K223" i="1" l="1"/>
  <c r="O222" i="1"/>
  <c r="L199" i="3"/>
  <c r="M200" i="3" s="1"/>
  <c r="N200" i="3" s="1"/>
  <c r="O203" i="3"/>
  <c r="K204" i="3"/>
  <c r="L297" i="1"/>
  <c r="M298" i="1" s="1"/>
  <c r="N298" i="1" s="1"/>
  <c r="O223" i="1" l="1"/>
  <c r="K224" i="1"/>
  <c r="L200" i="3"/>
  <c r="M201" i="3" s="1"/>
  <c r="N201" i="3" s="1"/>
  <c r="O204" i="3"/>
  <c r="K205" i="3"/>
  <c r="L298" i="1"/>
  <c r="M299" i="1" s="1"/>
  <c r="N299" i="1" s="1"/>
  <c r="K225" i="1" l="1"/>
  <c r="O224" i="1"/>
  <c r="L201" i="3"/>
  <c r="M202" i="3" s="1"/>
  <c r="N202" i="3" s="1"/>
  <c r="K206" i="3"/>
  <c r="O205" i="3"/>
  <c r="L299" i="1"/>
  <c r="M300" i="1" s="1"/>
  <c r="N300" i="1" s="1"/>
  <c r="O225" i="1" l="1"/>
  <c r="K226" i="1"/>
  <c r="O206" i="3"/>
  <c r="K207" i="3"/>
  <c r="L202" i="3"/>
  <c r="M203" i="3" s="1"/>
  <c r="N203" i="3" s="1"/>
  <c r="L300" i="1"/>
  <c r="M301" i="1" s="1"/>
  <c r="N301" i="1" s="1"/>
  <c r="K227" i="1" l="1"/>
  <c r="O226" i="1"/>
  <c r="L203" i="3"/>
  <c r="M204" i="3" s="1"/>
  <c r="N204" i="3" s="1"/>
  <c r="O207" i="3"/>
  <c r="K208" i="3"/>
  <c r="L301" i="1"/>
  <c r="M302" i="1" s="1"/>
  <c r="N302" i="1" s="1"/>
  <c r="O227" i="1" l="1"/>
  <c r="K228" i="1"/>
  <c r="L204" i="3"/>
  <c r="M205" i="3" s="1"/>
  <c r="N205" i="3" s="1"/>
  <c r="K209" i="3"/>
  <c r="O208" i="3"/>
  <c r="L302" i="1"/>
  <c r="M303" i="1" s="1"/>
  <c r="N303" i="1" s="1"/>
  <c r="K229" i="1" l="1"/>
  <c r="O228" i="1"/>
  <c r="L205" i="3"/>
  <c r="M206" i="3" s="1"/>
  <c r="N206" i="3" s="1"/>
  <c r="K210" i="3"/>
  <c r="O209" i="3"/>
  <c r="L303" i="1"/>
  <c r="M304" i="1" s="1"/>
  <c r="N304" i="1" s="1"/>
  <c r="O229" i="1" l="1"/>
  <c r="K230" i="1"/>
  <c r="L206" i="3"/>
  <c r="M207" i="3" s="1"/>
  <c r="N207" i="3" s="1"/>
  <c r="O210" i="3"/>
  <c r="K211" i="3"/>
  <c r="L304" i="1"/>
  <c r="M305" i="1" s="1"/>
  <c r="N305" i="1" s="1"/>
  <c r="K231" i="1" l="1"/>
  <c r="O230" i="1"/>
  <c r="L207" i="3"/>
  <c r="M208" i="3" s="1"/>
  <c r="N208" i="3" s="1"/>
  <c r="O211" i="3"/>
  <c r="K212" i="3"/>
  <c r="L305" i="1"/>
  <c r="M306" i="1" s="1"/>
  <c r="N306" i="1" s="1"/>
  <c r="O231" i="1" l="1"/>
  <c r="K232" i="1"/>
  <c r="L208" i="3"/>
  <c r="M209" i="3" s="1"/>
  <c r="N209" i="3" s="1"/>
  <c r="O212" i="3"/>
  <c r="K213" i="3"/>
  <c r="L306" i="1"/>
  <c r="M307" i="1" s="1"/>
  <c r="N307" i="1" s="1"/>
  <c r="K233" i="1" l="1"/>
  <c r="O232" i="1"/>
  <c r="L209" i="3"/>
  <c r="M210" i="3" s="1"/>
  <c r="N210" i="3" s="1"/>
  <c r="K214" i="3"/>
  <c r="O213" i="3"/>
  <c r="L307" i="1"/>
  <c r="M308" i="1" s="1"/>
  <c r="N308" i="1" s="1"/>
  <c r="O233" i="1" l="1"/>
  <c r="K234" i="1"/>
  <c r="L210" i="3"/>
  <c r="M211" i="3" s="1"/>
  <c r="N211" i="3" s="1"/>
  <c r="O214" i="3"/>
  <c r="K215" i="3"/>
  <c r="L308" i="1"/>
  <c r="M309" i="1" s="1"/>
  <c r="N309" i="1" s="1"/>
  <c r="O234" i="1" l="1"/>
  <c r="K235" i="1"/>
  <c r="L211" i="3"/>
  <c r="M212" i="3" s="1"/>
  <c r="N212" i="3" s="1"/>
  <c r="O215" i="3"/>
  <c r="K216" i="3"/>
  <c r="L309" i="1"/>
  <c r="M310" i="1" s="1"/>
  <c r="N310" i="1" s="1"/>
  <c r="K236" i="1" l="1"/>
  <c r="O235" i="1"/>
  <c r="L212" i="3"/>
  <c r="M213" i="3" s="1"/>
  <c r="N213" i="3" s="1"/>
  <c r="K217" i="3"/>
  <c r="O216" i="3"/>
  <c r="L310" i="1"/>
  <c r="M311" i="1" s="1"/>
  <c r="N311" i="1" s="1"/>
  <c r="K237" i="1" l="1"/>
  <c r="O236" i="1"/>
  <c r="L213" i="3"/>
  <c r="M214" i="3" s="1"/>
  <c r="N214" i="3" s="1"/>
  <c r="K218" i="3"/>
  <c r="O217" i="3"/>
  <c r="L311" i="1"/>
  <c r="M312" i="1" s="1"/>
  <c r="N312" i="1" s="1"/>
  <c r="O237" i="1" l="1"/>
  <c r="K238" i="1"/>
  <c r="O218" i="3"/>
  <c r="K219" i="3"/>
  <c r="L214" i="3"/>
  <c r="M215" i="3" s="1"/>
  <c r="N215" i="3" s="1"/>
  <c r="L312" i="1"/>
  <c r="M313" i="1" s="1"/>
  <c r="N313" i="1" s="1"/>
  <c r="K239" i="1" l="1"/>
  <c r="O238" i="1"/>
  <c r="L215" i="3"/>
  <c r="M216" i="3" s="1"/>
  <c r="N216" i="3" s="1"/>
  <c r="O219" i="3"/>
  <c r="K220" i="3"/>
  <c r="L313" i="1"/>
  <c r="M314" i="1" s="1"/>
  <c r="N314" i="1" s="1"/>
  <c r="O239" i="1" l="1"/>
  <c r="K240" i="1"/>
  <c r="L216" i="3"/>
  <c r="M217" i="3" s="1"/>
  <c r="N217" i="3" s="1"/>
  <c r="O220" i="3"/>
  <c r="K221" i="3"/>
  <c r="L314" i="1"/>
  <c r="M315" i="1" s="1"/>
  <c r="N315" i="1" s="1"/>
  <c r="K241" i="1" l="1"/>
  <c r="O240" i="1"/>
  <c r="L217" i="3"/>
  <c r="M218" i="3" s="1"/>
  <c r="N218" i="3" s="1"/>
  <c r="K222" i="3"/>
  <c r="O221" i="3"/>
  <c r="L315" i="1"/>
  <c r="M316" i="1" s="1"/>
  <c r="N316" i="1" s="1"/>
  <c r="O241" i="1" l="1"/>
  <c r="K242" i="1"/>
  <c r="L218" i="3"/>
  <c r="M219" i="3" s="1"/>
  <c r="N219" i="3" s="1"/>
  <c r="O222" i="3"/>
  <c r="K223" i="3"/>
  <c r="L316" i="1"/>
  <c r="M317" i="1" s="1"/>
  <c r="N317" i="1" s="1"/>
  <c r="K243" i="1" l="1"/>
  <c r="O242" i="1"/>
  <c r="L219" i="3"/>
  <c r="M220" i="3" s="1"/>
  <c r="N220" i="3" s="1"/>
  <c r="O223" i="3"/>
  <c r="K224" i="3"/>
  <c r="L317" i="1"/>
  <c r="M318" i="1" s="1"/>
  <c r="N318" i="1" s="1"/>
  <c r="O243" i="1" l="1"/>
  <c r="K244" i="1"/>
  <c r="L220" i="3"/>
  <c r="M221" i="3" s="1"/>
  <c r="N221" i="3" s="1"/>
  <c r="K225" i="3"/>
  <c r="O224" i="3"/>
  <c r="L318" i="1"/>
  <c r="M319" i="1" s="1"/>
  <c r="N319" i="1" s="1"/>
  <c r="K245" i="1" l="1"/>
  <c r="O244" i="1"/>
  <c r="L221" i="3"/>
  <c r="M222" i="3" s="1"/>
  <c r="N222" i="3" s="1"/>
  <c r="K226" i="3"/>
  <c r="O225" i="3"/>
  <c r="L319" i="1"/>
  <c r="M320" i="1" s="1"/>
  <c r="N320" i="1" s="1"/>
  <c r="K246" i="1" l="1"/>
  <c r="O245" i="1"/>
  <c r="L222" i="3"/>
  <c r="M223" i="3" s="1"/>
  <c r="N223" i="3" s="1"/>
  <c r="O226" i="3"/>
  <c r="K227" i="3"/>
  <c r="L320" i="1"/>
  <c r="M321" i="1" s="1"/>
  <c r="N321" i="1" s="1"/>
  <c r="O246" i="1" l="1"/>
  <c r="K247" i="1"/>
  <c r="L223" i="3"/>
  <c r="M224" i="3" s="1"/>
  <c r="N224" i="3" s="1"/>
  <c r="O227" i="3"/>
  <c r="K228" i="3"/>
  <c r="L321" i="1"/>
  <c r="M322" i="1" s="1"/>
  <c r="N322" i="1" s="1"/>
  <c r="O247" i="1" l="1"/>
  <c r="K248" i="1"/>
  <c r="L224" i="3"/>
  <c r="M225" i="3" s="1"/>
  <c r="N225" i="3" s="1"/>
  <c r="O228" i="3"/>
  <c r="K229" i="3"/>
  <c r="L322" i="1"/>
  <c r="M323" i="1" s="1"/>
  <c r="N323" i="1" s="1"/>
  <c r="K249" i="1" l="1"/>
  <c r="O248" i="1"/>
  <c r="L225" i="3"/>
  <c r="M226" i="3" s="1"/>
  <c r="N226" i="3"/>
  <c r="K230" i="3"/>
  <c r="O229" i="3"/>
  <c r="L323" i="1"/>
  <c r="M324" i="1" s="1"/>
  <c r="N324" i="1" s="1"/>
  <c r="K250" i="1" l="1"/>
  <c r="O249" i="1"/>
  <c r="O230" i="3"/>
  <c r="K231" i="3"/>
  <c r="L226" i="3"/>
  <c r="M227" i="3" s="1"/>
  <c r="N227" i="3" s="1"/>
  <c r="L324" i="1"/>
  <c r="M325" i="1" s="1"/>
  <c r="N325" i="1" s="1"/>
  <c r="O250" i="1" l="1"/>
  <c r="K251" i="1"/>
  <c r="L227" i="3"/>
  <c r="M228" i="3" s="1"/>
  <c r="N228" i="3" s="1"/>
  <c r="O231" i="3"/>
  <c r="K232" i="3"/>
  <c r="L325" i="1"/>
  <c r="M326" i="1" s="1"/>
  <c r="N326" i="1" s="1"/>
  <c r="O251" i="1" l="1"/>
  <c r="K252" i="1"/>
  <c r="L228" i="3"/>
  <c r="M229" i="3" s="1"/>
  <c r="N229" i="3" s="1"/>
  <c r="K233" i="3"/>
  <c r="O232" i="3"/>
  <c r="L326" i="1"/>
  <c r="M327" i="1" s="1"/>
  <c r="N327" i="1" s="1"/>
  <c r="O252" i="1" l="1"/>
  <c r="K253" i="1"/>
  <c r="K234" i="3"/>
  <c r="O233" i="3"/>
  <c r="L229" i="3"/>
  <c r="M230" i="3" s="1"/>
  <c r="N230" i="3"/>
  <c r="L327" i="1"/>
  <c r="M328" i="1" s="1"/>
  <c r="N328" i="1" s="1"/>
  <c r="O253" i="1" l="1"/>
  <c r="K254" i="1"/>
  <c r="L230" i="3"/>
  <c r="M231" i="3" s="1"/>
  <c r="N231" i="3" s="1"/>
  <c r="O234" i="3"/>
  <c r="K235" i="3"/>
  <c r="L328" i="1"/>
  <c r="M329" i="1" s="1"/>
  <c r="N329" i="1" s="1"/>
  <c r="O254" i="1" l="1"/>
  <c r="K255" i="1"/>
  <c r="L231" i="3"/>
  <c r="M232" i="3" s="1"/>
  <c r="N232" i="3" s="1"/>
  <c r="O235" i="3"/>
  <c r="K236" i="3"/>
  <c r="L329" i="1"/>
  <c r="M330" i="1" s="1"/>
  <c r="N330" i="1" s="1"/>
  <c r="K256" i="1" l="1"/>
  <c r="O255" i="1"/>
  <c r="L232" i="3"/>
  <c r="M233" i="3" s="1"/>
  <c r="N233" i="3" s="1"/>
  <c r="O236" i="3"/>
  <c r="K237" i="3"/>
  <c r="L330" i="1"/>
  <c r="M331" i="1" s="1"/>
  <c r="N331" i="1" s="1"/>
  <c r="K257" i="1" l="1"/>
  <c r="O256" i="1"/>
  <c r="L233" i="3"/>
  <c r="M234" i="3" s="1"/>
  <c r="N234" i="3"/>
  <c r="K238" i="3"/>
  <c r="O237" i="3"/>
  <c r="L331" i="1"/>
  <c r="M332" i="1" s="1"/>
  <c r="N332" i="1" s="1"/>
  <c r="K258" i="1" l="1"/>
  <c r="O257" i="1"/>
  <c r="O238" i="3"/>
  <c r="K239" i="3"/>
  <c r="L234" i="3"/>
  <c r="M235" i="3" s="1"/>
  <c r="N235" i="3" s="1"/>
  <c r="L332" i="1"/>
  <c r="M333" i="1" s="1"/>
  <c r="N333" i="1" s="1"/>
  <c r="K259" i="1" l="1"/>
  <c r="O258" i="1"/>
  <c r="L235" i="3"/>
  <c r="M236" i="3" s="1"/>
  <c r="N236" i="3" s="1"/>
  <c r="O239" i="3"/>
  <c r="K240" i="3"/>
  <c r="L333" i="1"/>
  <c r="M334" i="1" s="1"/>
  <c r="N334" i="1" s="1"/>
  <c r="O259" i="1" l="1"/>
  <c r="K260" i="1"/>
  <c r="L236" i="3"/>
  <c r="M237" i="3" s="1"/>
  <c r="N237" i="3" s="1"/>
  <c r="K241" i="3"/>
  <c r="O240" i="3"/>
  <c r="L334" i="1"/>
  <c r="M335" i="1" s="1"/>
  <c r="N335" i="1" s="1"/>
  <c r="K261" i="1" l="1"/>
  <c r="O260" i="1"/>
  <c r="K242" i="3"/>
  <c r="O241" i="3"/>
  <c r="L237" i="3"/>
  <c r="M238" i="3" s="1"/>
  <c r="N238" i="3" s="1"/>
  <c r="L335" i="1"/>
  <c r="M336" i="1" s="1"/>
  <c r="N336" i="1" s="1"/>
  <c r="K262" i="1" l="1"/>
  <c r="O261" i="1"/>
  <c r="L238" i="3"/>
  <c r="M239" i="3" s="1"/>
  <c r="N239" i="3" s="1"/>
  <c r="O242" i="3"/>
  <c r="K243" i="3"/>
  <c r="L336" i="1"/>
  <c r="M337" i="1" s="1"/>
  <c r="N337" i="1" s="1"/>
  <c r="O262" i="1" l="1"/>
  <c r="K263" i="1"/>
  <c r="O243" i="3"/>
  <c r="K244" i="3"/>
  <c r="L239" i="3"/>
  <c r="M240" i="3" s="1"/>
  <c r="N240" i="3" s="1"/>
  <c r="L337" i="1"/>
  <c r="M338" i="1" s="1"/>
  <c r="N338" i="1" s="1"/>
  <c r="O263" i="1" l="1"/>
  <c r="K264" i="1"/>
  <c r="L240" i="3"/>
  <c r="M241" i="3" s="1"/>
  <c r="N241" i="3" s="1"/>
  <c r="O244" i="3"/>
  <c r="K245" i="3"/>
  <c r="L338" i="1"/>
  <c r="M339" i="1" s="1"/>
  <c r="N339" i="1" s="1"/>
  <c r="K265" i="1" l="1"/>
  <c r="O264" i="1"/>
  <c r="L241" i="3"/>
  <c r="M242" i="3" s="1"/>
  <c r="N242" i="3" s="1"/>
  <c r="K246" i="3"/>
  <c r="O245" i="3"/>
  <c r="L339" i="1"/>
  <c r="M340" i="1" s="1"/>
  <c r="N340" i="1" s="1"/>
  <c r="O265" i="1" l="1"/>
  <c r="K266" i="1"/>
  <c r="O246" i="3"/>
  <c r="K247" i="3"/>
  <c r="L242" i="3"/>
  <c r="M243" i="3" s="1"/>
  <c r="N243" i="3" s="1"/>
  <c r="L340" i="1"/>
  <c r="M341" i="1" s="1"/>
  <c r="N341" i="1" s="1"/>
  <c r="K267" i="1" l="1"/>
  <c r="O266" i="1"/>
  <c r="L243" i="3"/>
  <c r="M244" i="3" s="1"/>
  <c r="N244" i="3" s="1"/>
  <c r="O247" i="3"/>
  <c r="K248" i="3"/>
  <c r="L341" i="1"/>
  <c r="M342" i="1" s="1"/>
  <c r="N342" i="1" s="1"/>
  <c r="O267" i="1" l="1"/>
  <c r="K268" i="1"/>
  <c r="L244" i="3"/>
  <c r="M245" i="3" s="1"/>
  <c r="N245" i="3" s="1"/>
  <c r="K249" i="3"/>
  <c r="O248" i="3"/>
  <c r="L342" i="1"/>
  <c r="M343" i="1" s="1"/>
  <c r="N343" i="1" s="1"/>
  <c r="K269" i="1" l="1"/>
  <c r="O268" i="1"/>
  <c r="L245" i="3"/>
  <c r="M246" i="3" s="1"/>
  <c r="N246" i="3" s="1"/>
  <c r="K250" i="3"/>
  <c r="O249" i="3"/>
  <c r="L343" i="1"/>
  <c r="M344" i="1" s="1"/>
  <c r="N344" i="1" s="1"/>
  <c r="O269" i="1" l="1"/>
  <c r="K270" i="1"/>
  <c r="O250" i="3"/>
  <c r="K251" i="3"/>
  <c r="L246" i="3"/>
  <c r="M247" i="3" s="1"/>
  <c r="N247" i="3" s="1"/>
  <c r="L344" i="1"/>
  <c r="M345" i="1" s="1"/>
  <c r="N345" i="1" s="1"/>
  <c r="K271" i="1" l="1"/>
  <c r="O270" i="1"/>
  <c r="L247" i="3"/>
  <c r="M248" i="3" s="1"/>
  <c r="N248" i="3" s="1"/>
  <c r="O251" i="3"/>
  <c r="K252" i="3"/>
  <c r="L345" i="1"/>
  <c r="M346" i="1" s="1"/>
  <c r="N346" i="1" s="1"/>
  <c r="O271" i="1" l="1"/>
  <c r="K272" i="1"/>
  <c r="L248" i="3"/>
  <c r="M249" i="3" s="1"/>
  <c r="N249" i="3" s="1"/>
  <c r="O252" i="3"/>
  <c r="K253" i="3"/>
  <c r="L346" i="1"/>
  <c r="M347" i="1" s="1"/>
  <c r="N347" i="1" s="1"/>
  <c r="O272" i="1" l="1"/>
  <c r="K273" i="1"/>
  <c r="L249" i="3"/>
  <c r="M250" i="3" s="1"/>
  <c r="N250" i="3"/>
  <c r="K254" i="3"/>
  <c r="O253" i="3"/>
  <c r="L347" i="1"/>
  <c r="M348" i="1" s="1"/>
  <c r="N348" i="1" s="1"/>
  <c r="O273" i="1" l="1"/>
  <c r="K274" i="1"/>
  <c r="O254" i="3"/>
  <c r="K255" i="3"/>
  <c r="L250" i="3"/>
  <c r="M251" i="3" s="1"/>
  <c r="N251" i="3" s="1"/>
  <c r="L348" i="1"/>
  <c r="M349" i="1" s="1"/>
  <c r="N349" i="1" s="1"/>
  <c r="K275" i="1" l="1"/>
  <c r="O274" i="1"/>
  <c r="L251" i="3"/>
  <c r="M252" i="3" s="1"/>
  <c r="N252" i="3" s="1"/>
  <c r="O255" i="3"/>
  <c r="K256" i="3"/>
  <c r="L349" i="1"/>
  <c r="M350" i="1" s="1"/>
  <c r="N350" i="1" s="1"/>
  <c r="O275" i="1" l="1"/>
  <c r="K276" i="1"/>
  <c r="L252" i="3"/>
  <c r="M253" i="3" s="1"/>
  <c r="N253" i="3"/>
  <c r="K257" i="3"/>
  <c r="O256" i="3"/>
  <c r="L350" i="1"/>
  <c r="M351" i="1" s="1"/>
  <c r="N351" i="1" s="1"/>
  <c r="O276" i="1" l="1"/>
  <c r="K277" i="1"/>
  <c r="K258" i="3"/>
  <c r="O257" i="3"/>
  <c r="L253" i="3"/>
  <c r="M254" i="3" s="1"/>
  <c r="N254" i="3" s="1"/>
  <c r="L351" i="1"/>
  <c r="M352" i="1" s="1"/>
  <c r="N352" i="1" s="1"/>
  <c r="O277" i="1" l="1"/>
  <c r="K278" i="1"/>
  <c r="L254" i="3"/>
  <c r="M255" i="3" s="1"/>
  <c r="N255" i="3" s="1"/>
  <c r="O258" i="3"/>
  <c r="K259" i="3"/>
  <c r="L352" i="1"/>
  <c r="M353" i="1" s="1"/>
  <c r="N353" i="1" s="1"/>
  <c r="O278" i="1" l="1"/>
  <c r="K279" i="1"/>
  <c r="L255" i="3"/>
  <c r="M256" i="3" s="1"/>
  <c r="N256" i="3" s="1"/>
  <c r="O259" i="3"/>
  <c r="K260" i="3"/>
  <c r="L353" i="1"/>
  <c r="M354" i="1" s="1"/>
  <c r="N354" i="1" s="1"/>
  <c r="O279" i="1" l="1"/>
  <c r="K280" i="1"/>
  <c r="L256" i="3"/>
  <c r="M257" i="3" s="1"/>
  <c r="N257" i="3" s="1"/>
  <c r="O260" i="3"/>
  <c r="K261" i="3"/>
  <c r="L354" i="1"/>
  <c r="M355" i="1" s="1"/>
  <c r="N355" i="1" s="1"/>
  <c r="O280" i="1" l="1"/>
  <c r="K281" i="1"/>
  <c r="L257" i="3"/>
  <c r="M258" i="3" s="1"/>
  <c r="N258" i="3" s="1"/>
  <c r="K262" i="3"/>
  <c r="O261" i="3"/>
  <c r="L355" i="1"/>
  <c r="M356" i="1" s="1"/>
  <c r="N356" i="1" s="1"/>
  <c r="O281" i="1" l="1"/>
  <c r="K282" i="1"/>
  <c r="O262" i="3"/>
  <c r="K263" i="3"/>
  <c r="L258" i="3"/>
  <c r="M259" i="3" s="1"/>
  <c r="N259" i="3" s="1"/>
  <c r="L356" i="1"/>
  <c r="M357" i="1" s="1"/>
  <c r="N357" i="1" s="1"/>
  <c r="K283" i="1" l="1"/>
  <c r="O282" i="1"/>
  <c r="L259" i="3"/>
  <c r="M260" i="3" s="1"/>
  <c r="N260" i="3" s="1"/>
  <c r="O263" i="3"/>
  <c r="K264" i="3"/>
  <c r="L357" i="1"/>
  <c r="M358" i="1" s="1"/>
  <c r="N358" i="1" s="1"/>
  <c r="K284" i="1" l="1"/>
  <c r="O283" i="1"/>
  <c r="L260" i="3"/>
  <c r="M261" i="3" s="1"/>
  <c r="N261" i="3" s="1"/>
  <c r="K265" i="3"/>
  <c r="O264" i="3"/>
  <c r="L358" i="1"/>
  <c r="M359" i="1" s="1"/>
  <c r="N359" i="1" s="1"/>
  <c r="K285" i="1" l="1"/>
  <c r="O284" i="1"/>
  <c r="K266" i="3"/>
  <c r="O265" i="3"/>
  <c r="L261" i="3"/>
  <c r="M262" i="3" s="1"/>
  <c r="N262" i="3" s="1"/>
  <c r="L359" i="1"/>
  <c r="M360" i="1" s="1"/>
  <c r="N360" i="1" s="1"/>
  <c r="O285" i="1" l="1"/>
  <c r="K286" i="1"/>
  <c r="L262" i="3"/>
  <c r="M263" i="3" s="1"/>
  <c r="N263" i="3" s="1"/>
  <c r="O266" i="3"/>
  <c r="K267" i="3"/>
  <c r="L360" i="1"/>
  <c r="M361" i="1" s="1"/>
  <c r="N361" i="1" s="1"/>
  <c r="O286" i="1" l="1"/>
  <c r="K287" i="1"/>
  <c r="L263" i="3"/>
  <c r="M264" i="3" s="1"/>
  <c r="N264" i="3" s="1"/>
  <c r="O267" i="3"/>
  <c r="K268" i="3"/>
  <c r="L361" i="1"/>
  <c r="M362" i="1" s="1"/>
  <c r="N362" i="1" s="1"/>
  <c r="O287" i="1" l="1"/>
  <c r="K288" i="1"/>
  <c r="L264" i="3"/>
  <c r="M265" i="3" s="1"/>
  <c r="N265" i="3" s="1"/>
  <c r="K269" i="3"/>
  <c r="O268" i="3"/>
  <c r="L362" i="1"/>
  <c r="M363" i="1" s="1"/>
  <c r="N363" i="1" s="1"/>
  <c r="K289" i="1" l="1"/>
  <c r="O288" i="1"/>
  <c r="K270" i="3"/>
  <c r="O269" i="3"/>
  <c r="L265" i="3"/>
  <c r="M266" i="3" s="1"/>
  <c r="N266" i="3"/>
  <c r="L363" i="1"/>
  <c r="M364" i="1" s="1"/>
  <c r="N364" i="1" s="1"/>
  <c r="O289" i="1" l="1"/>
  <c r="K290" i="1"/>
  <c r="L266" i="3"/>
  <c r="M267" i="3" s="1"/>
  <c r="N267" i="3" s="1"/>
  <c r="O270" i="3"/>
  <c r="K271" i="3"/>
  <c r="L364" i="1"/>
  <c r="M365" i="1" s="1"/>
  <c r="N365" i="1" s="1"/>
  <c r="O290" i="1" l="1"/>
  <c r="K291" i="1"/>
  <c r="L267" i="3"/>
  <c r="M268" i="3" s="1"/>
  <c r="N268" i="3" s="1"/>
  <c r="O271" i="3"/>
  <c r="K272" i="3"/>
  <c r="L365" i="1"/>
  <c r="M366" i="1" s="1"/>
  <c r="N366" i="1" s="1"/>
  <c r="O291" i="1" l="1"/>
  <c r="K292" i="1"/>
  <c r="L268" i="3"/>
  <c r="M269" i="3" s="1"/>
  <c r="N269" i="3" s="1"/>
  <c r="K273" i="3"/>
  <c r="O272" i="3"/>
  <c r="L366" i="1"/>
  <c r="M367" i="1" s="1"/>
  <c r="N367" i="1" s="1"/>
  <c r="K293" i="1" l="1"/>
  <c r="O292" i="1"/>
  <c r="K274" i="3"/>
  <c r="O273" i="3"/>
  <c r="L269" i="3"/>
  <c r="M270" i="3" s="1"/>
  <c r="N270" i="3" s="1"/>
  <c r="L367" i="1"/>
  <c r="M368" i="1" s="1"/>
  <c r="N368" i="1" s="1"/>
  <c r="O293" i="1" l="1"/>
  <c r="K294" i="1"/>
  <c r="L270" i="3"/>
  <c r="M271" i="3" s="1"/>
  <c r="N271" i="3" s="1"/>
  <c r="O274" i="3"/>
  <c r="K275" i="3"/>
  <c r="L368" i="1"/>
  <c r="M369" i="1" s="1"/>
  <c r="N369" i="1" s="1"/>
  <c r="K295" i="1" l="1"/>
  <c r="O294" i="1"/>
  <c r="L271" i="3"/>
  <c r="M272" i="3" s="1"/>
  <c r="N272" i="3" s="1"/>
  <c r="K276" i="3"/>
  <c r="O275" i="3"/>
  <c r="L369" i="1"/>
  <c r="M370" i="1" s="1"/>
  <c r="N370" i="1" s="1"/>
  <c r="K296" i="1" l="1"/>
  <c r="O295" i="1"/>
  <c r="K277" i="3"/>
  <c r="O276" i="3"/>
  <c r="L272" i="3"/>
  <c r="M273" i="3" s="1"/>
  <c r="N273" i="3" s="1"/>
  <c r="L370" i="1"/>
  <c r="M371" i="1" s="1"/>
  <c r="N371" i="1" s="1"/>
  <c r="O296" i="1" l="1"/>
  <c r="K297" i="1"/>
  <c r="L273" i="3"/>
  <c r="M274" i="3" s="1"/>
  <c r="N274" i="3" s="1"/>
  <c r="K278" i="3"/>
  <c r="O277" i="3"/>
  <c r="L371" i="1"/>
  <c r="M372" i="1" s="1"/>
  <c r="N372" i="1" s="1"/>
  <c r="O297" i="1" l="1"/>
  <c r="K298" i="1"/>
  <c r="L274" i="3"/>
  <c r="M275" i="3" s="1"/>
  <c r="N275" i="3" s="1"/>
  <c r="O278" i="3"/>
  <c r="K279" i="3"/>
  <c r="L372" i="1"/>
  <c r="M373" i="1" s="1"/>
  <c r="N373" i="1" s="1"/>
  <c r="O298" i="1" l="1"/>
  <c r="K299" i="1"/>
  <c r="L275" i="3"/>
  <c r="M276" i="3" s="1"/>
  <c r="N276" i="3" s="1"/>
  <c r="K280" i="3"/>
  <c r="O279" i="3"/>
  <c r="L373" i="1"/>
  <c r="M374" i="1" s="1"/>
  <c r="N374" i="1" s="1"/>
  <c r="K300" i="1" l="1"/>
  <c r="O299" i="1"/>
  <c r="L276" i="3"/>
  <c r="M277" i="3" s="1"/>
  <c r="N277" i="3" s="1"/>
  <c r="K281" i="3"/>
  <c r="O280" i="3"/>
  <c r="L374" i="1"/>
  <c r="M375" i="1" s="1"/>
  <c r="N375" i="1" s="1"/>
  <c r="O300" i="1" l="1"/>
  <c r="K301" i="1"/>
  <c r="L277" i="3"/>
  <c r="M278" i="3" s="1"/>
  <c r="N278" i="3" s="1"/>
  <c r="K282" i="3"/>
  <c r="O281" i="3"/>
  <c r="L375" i="1"/>
  <c r="M376" i="1" s="1"/>
  <c r="N376" i="1" s="1"/>
  <c r="K302" i="1" l="1"/>
  <c r="O301" i="1"/>
  <c r="L278" i="3"/>
  <c r="M279" i="3" s="1"/>
  <c r="N279" i="3" s="1"/>
  <c r="O282" i="3"/>
  <c r="K283" i="3"/>
  <c r="L376" i="1"/>
  <c r="M377" i="1" s="1"/>
  <c r="N377" i="1" s="1"/>
  <c r="K303" i="1" l="1"/>
  <c r="O302" i="1"/>
  <c r="L279" i="3"/>
  <c r="M280" i="3" s="1"/>
  <c r="N280" i="3" s="1"/>
  <c r="K284" i="3"/>
  <c r="O283" i="3"/>
  <c r="L377" i="1"/>
  <c r="M378" i="1" s="1"/>
  <c r="N378" i="1" s="1"/>
  <c r="K304" i="1" l="1"/>
  <c r="O303" i="1"/>
  <c r="L280" i="3"/>
  <c r="M281" i="3" s="1"/>
  <c r="N281" i="3" s="1"/>
  <c r="K285" i="3"/>
  <c r="O284" i="3"/>
  <c r="L378" i="1"/>
  <c r="M379" i="1" s="1"/>
  <c r="N379" i="1" s="1"/>
  <c r="K305" i="1" l="1"/>
  <c r="O304" i="1"/>
  <c r="L281" i="3"/>
  <c r="M282" i="3" s="1"/>
  <c r="N282" i="3" s="1"/>
  <c r="K286" i="3"/>
  <c r="O285" i="3"/>
  <c r="L379" i="1"/>
  <c r="M380" i="1" s="1"/>
  <c r="N380" i="1" s="1"/>
  <c r="O305" i="1" l="1"/>
  <c r="K306" i="1"/>
  <c r="O286" i="3"/>
  <c r="K287" i="3"/>
  <c r="L282" i="3"/>
  <c r="M283" i="3" s="1"/>
  <c r="N283" i="3" s="1"/>
  <c r="L380" i="1"/>
  <c r="M381" i="1" s="1"/>
  <c r="N381" i="1" s="1"/>
  <c r="K307" i="1" l="1"/>
  <c r="O306" i="1"/>
  <c r="L283" i="3"/>
  <c r="M284" i="3" s="1"/>
  <c r="N284" i="3" s="1"/>
  <c r="K288" i="3"/>
  <c r="O287" i="3"/>
  <c r="L381" i="1"/>
  <c r="M382" i="1" s="1"/>
  <c r="N382" i="1" s="1"/>
  <c r="O307" i="1" l="1"/>
  <c r="K308" i="1"/>
  <c r="L284" i="3"/>
  <c r="M285" i="3" s="1"/>
  <c r="N285" i="3" s="1"/>
  <c r="K289" i="3"/>
  <c r="O288" i="3"/>
  <c r="L382" i="1"/>
  <c r="M383" i="1" s="1"/>
  <c r="N383" i="1" s="1"/>
  <c r="K309" i="1" l="1"/>
  <c r="O308" i="1"/>
  <c r="L285" i="3"/>
  <c r="M286" i="3" s="1"/>
  <c r="N286" i="3" s="1"/>
  <c r="K290" i="3"/>
  <c r="O289" i="3"/>
  <c r="L383" i="1"/>
  <c r="M384" i="1" s="1"/>
  <c r="N384" i="1" s="1"/>
  <c r="K310" i="1" l="1"/>
  <c r="O309" i="1"/>
  <c r="L286" i="3"/>
  <c r="M287" i="3" s="1"/>
  <c r="N287" i="3" s="1"/>
  <c r="O290" i="3"/>
  <c r="K291" i="3"/>
  <c r="L384" i="1"/>
  <c r="M385" i="1" s="1"/>
  <c r="N385" i="1" s="1"/>
  <c r="K311" i="1" l="1"/>
  <c r="O310" i="1"/>
  <c r="K292" i="3"/>
  <c r="O291" i="3"/>
  <c r="L287" i="3"/>
  <c r="M288" i="3" s="1"/>
  <c r="N288" i="3" s="1"/>
  <c r="L385" i="1"/>
  <c r="M386" i="1" s="1"/>
  <c r="N386" i="1" s="1"/>
  <c r="K312" i="1" l="1"/>
  <c r="O311" i="1"/>
  <c r="L288" i="3"/>
  <c r="M289" i="3" s="1"/>
  <c r="N289" i="3" s="1"/>
  <c r="K293" i="3"/>
  <c r="O292" i="3"/>
  <c r="L386" i="1"/>
  <c r="M387" i="1" s="1"/>
  <c r="N387" i="1" s="1"/>
  <c r="O312" i="1" l="1"/>
  <c r="K313" i="1"/>
  <c r="L289" i="3"/>
  <c r="M290" i="3" s="1"/>
  <c r="N290" i="3" s="1"/>
  <c r="K294" i="3"/>
  <c r="O293" i="3"/>
  <c r="L387" i="1"/>
  <c r="M388" i="1" s="1"/>
  <c r="N388" i="1" s="1"/>
  <c r="K314" i="1" l="1"/>
  <c r="O313" i="1"/>
  <c r="L290" i="3"/>
  <c r="M291" i="3" s="1"/>
  <c r="N291" i="3" s="1"/>
  <c r="O294" i="3"/>
  <c r="K295" i="3"/>
  <c r="L388" i="1"/>
  <c r="M389" i="1" s="1"/>
  <c r="N389" i="1" s="1"/>
  <c r="K315" i="1" l="1"/>
  <c r="O314" i="1"/>
  <c r="L291" i="3"/>
  <c r="M292" i="3" s="1"/>
  <c r="N292" i="3" s="1"/>
  <c r="K296" i="3"/>
  <c r="O295" i="3"/>
  <c r="L389" i="1"/>
  <c r="M390" i="1" s="1"/>
  <c r="N390" i="1" s="1"/>
  <c r="K316" i="1" l="1"/>
  <c r="O315" i="1"/>
  <c r="L292" i="3"/>
  <c r="M293" i="3" s="1"/>
  <c r="N293" i="3" s="1"/>
  <c r="K297" i="3"/>
  <c r="O296" i="3"/>
  <c r="L390" i="1"/>
  <c r="M391" i="1" s="1"/>
  <c r="N391" i="1" s="1"/>
  <c r="K317" i="1" l="1"/>
  <c r="O316" i="1"/>
  <c r="L293" i="3"/>
  <c r="M294" i="3" s="1"/>
  <c r="N294" i="3" s="1"/>
  <c r="K298" i="3"/>
  <c r="O297" i="3"/>
  <c r="L391" i="1"/>
  <c r="M392" i="1" s="1"/>
  <c r="N392" i="1" s="1"/>
  <c r="O317" i="1" l="1"/>
  <c r="K318" i="1"/>
  <c r="O298" i="3"/>
  <c r="K299" i="3"/>
  <c r="L294" i="3"/>
  <c r="M295" i="3" s="1"/>
  <c r="N295" i="3" s="1"/>
  <c r="L392" i="1"/>
  <c r="M393" i="1" s="1"/>
  <c r="N393" i="1" s="1"/>
  <c r="K319" i="1" l="1"/>
  <c r="O318" i="1"/>
  <c r="L295" i="3"/>
  <c r="M296" i="3" s="1"/>
  <c r="N296" i="3" s="1"/>
  <c r="K300" i="3"/>
  <c r="O299" i="3"/>
  <c r="L393" i="1"/>
  <c r="M394" i="1" s="1"/>
  <c r="N394" i="1" s="1"/>
  <c r="K320" i="1" l="1"/>
  <c r="O319" i="1"/>
  <c r="K301" i="3"/>
  <c r="O300" i="3"/>
  <c r="L296" i="3"/>
  <c r="M297" i="3" s="1"/>
  <c r="N297" i="3" s="1"/>
  <c r="L394" i="1"/>
  <c r="M395" i="1" s="1"/>
  <c r="N395" i="1" s="1"/>
  <c r="K321" i="1" l="1"/>
  <c r="O320" i="1"/>
  <c r="L297" i="3"/>
  <c r="M298" i="3" s="1"/>
  <c r="N298" i="3" s="1"/>
  <c r="K302" i="3"/>
  <c r="O301" i="3"/>
  <c r="L395" i="1"/>
  <c r="M396" i="1" s="1"/>
  <c r="N396" i="1" s="1"/>
  <c r="K322" i="1" l="1"/>
  <c r="O321" i="1"/>
  <c r="L298" i="3"/>
  <c r="M299" i="3" s="1"/>
  <c r="N299" i="3" s="1"/>
  <c r="O302" i="3"/>
  <c r="K303" i="3"/>
  <c r="L396" i="1"/>
  <c r="M397" i="1" s="1"/>
  <c r="N397" i="1" s="1"/>
  <c r="K323" i="1" l="1"/>
  <c r="O322" i="1"/>
  <c r="L299" i="3"/>
  <c r="M300" i="3" s="1"/>
  <c r="N300" i="3" s="1"/>
  <c r="K304" i="3"/>
  <c r="O303" i="3"/>
  <c r="L397" i="1"/>
  <c r="M398" i="1" s="1"/>
  <c r="N398" i="1" s="1"/>
  <c r="O323" i="1" l="1"/>
  <c r="K324" i="1"/>
  <c r="L300" i="3"/>
  <c r="M301" i="3" s="1"/>
  <c r="N301" i="3" s="1"/>
  <c r="K305" i="3"/>
  <c r="O304" i="3"/>
  <c r="L398" i="1"/>
  <c r="M399" i="1" s="1"/>
  <c r="N399" i="1" s="1"/>
  <c r="K325" i="1" l="1"/>
  <c r="O324" i="1"/>
  <c r="K306" i="3"/>
  <c r="O305" i="3"/>
  <c r="L301" i="3"/>
  <c r="M302" i="3" s="1"/>
  <c r="N302" i="3" s="1"/>
  <c r="L399" i="1"/>
  <c r="M400" i="1" s="1"/>
  <c r="N400" i="1" s="1"/>
  <c r="O325" i="1" l="1"/>
  <c r="K326" i="1"/>
  <c r="L302" i="3"/>
  <c r="M303" i="3" s="1"/>
  <c r="N303" i="3" s="1"/>
  <c r="O306" i="3"/>
  <c r="K307" i="3"/>
  <c r="L400" i="1"/>
  <c r="M401" i="1" s="1"/>
  <c r="N401" i="1" s="1"/>
  <c r="K327" i="1" l="1"/>
  <c r="O326" i="1"/>
  <c r="L303" i="3"/>
  <c r="M304" i="3" s="1"/>
  <c r="N304" i="3" s="1"/>
  <c r="K308" i="3"/>
  <c r="O307" i="3"/>
  <c r="L401" i="1"/>
  <c r="M402" i="1" s="1"/>
  <c r="N402" i="1" s="1"/>
  <c r="O327" i="1" l="1"/>
  <c r="K328" i="1"/>
  <c r="K309" i="3"/>
  <c r="O308" i="3"/>
  <c r="L304" i="3"/>
  <c r="M305" i="3" s="1"/>
  <c r="N305" i="3" s="1"/>
  <c r="L402" i="1"/>
  <c r="M403" i="1" s="1"/>
  <c r="N403" i="1" s="1"/>
  <c r="O328" i="1" l="1"/>
  <c r="K329" i="1"/>
  <c r="L305" i="3"/>
  <c r="M306" i="3" s="1"/>
  <c r="N306" i="3" s="1"/>
  <c r="K310" i="3"/>
  <c r="O309" i="3"/>
  <c r="L403" i="1"/>
  <c r="M404" i="1" s="1"/>
  <c r="N404" i="1" s="1"/>
  <c r="O329" i="1" l="1"/>
  <c r="K330" i="1"/>
  <c r="O310" i="3"/>
  <c r="K311" i="3"/>
  <c r="L306" i="3"/>
  <c r="M307" i="3" s="1"/>
  <c r="N307" i="3" s="1"/>
  <c r="L404" i="1"/>
  <c r="M405" i="1" s="1"/>
  <c r="N405" i="1" s="1"/>
  <c r="K331" i="1" l="1"/>
  <c r="O330" i="1"/>
  <c r="L307" i="3"/>
  <c r="M308" i="3" s="1"/>
  <c r="N308" i="3" s="1"/>
  <c r="K312" i="3"/>
  <c r="O311" i="3"/>
  <c r="L405" i="1"/>
  <c r="M406" i="1" s="1"/>
  <c r="N406" i="1" s="1"/>
  <c r="K332" i="1" l="1"/>
  <c r="O331" i="1"/>
  <c r="L308" i="3"/>
  <c r="M309" i="3" s="1"/>
  <c r="N309" i="3" s="1"/>
  <c r="K313" i="3"/>
  <c r="O312" i="3"/>
  <c r="L406" i="1"/>
  <c r="M407" i="1" s="1"/>
  <c r="N407" i="1" s="1"/>
  <c r="O332" i="1" l="1"/>
  <c r="K333" i="1"/>
  <c r="L309" i="3"/>
  <c r="M310" i="3" s="1"/>
  <c r="N310" i="3" s="1"/>
  <c r="K314" i="3"/>
  <c r="O313" i="3"/>
  <c r="L407" i="1"/>
  <c r="M408" i="1" s="1"/>
  <c r="N408" i="1" s="1"/>
  <c r="K334" i="1" l="1"/>
  <c r="O333" i="1"/>
  <c r="L310" i="3"/>
  <c r="M311" i="3" s="1"/>
  <c r="N311" i="3" s="1"/>
  <c r="O314" i="3"/>
  <c r="K315" i="3"/>
  <c r="L408" i="1"/>
  <c r="M409" i="1" s="1"/>
  <c r="N409" i="1" s="1"/>
  <c r="O334" i="1" l="1"/>
  <c r="K335" i="1"/>
  <c r="L311" i="3"/>
  <c r="M312" i="3" s="1"/>
  <c r="N312" i="3" s="1"/>
  <c r="K316" i="3"/>
  <c r="O315" i="3"/>
  <c r="L409" i="1"/>
  <c r="M410" i="1" s="1"/>
  <c r="N410" i="1" s="1"/>
  <c r="O335" i="1" l="1"/>
  <c r="K336" i="1"/>
  <c r="K317" i="3"/>
  <c r="O316" i="3"/>
  <c r="L312" i="3"/>
  <c r="M313" i="3" s="1"/>
  <c r="N313" i="3" s="1"/>
  <c r="L410" i="1"/>
  <c r="M411" i="1" s="1"/>
  <c r="N411" i="1" s="1"/>
  <c r="K337" i="1" l="1"/>
  <c r="O336" i="1"/>
  <c r="L313" i="3"/>
  <c r="M314" i="3" s="1"/>
  <c r="N314" i="3" s="1"/>
  <c r="K318" i="3"/>
  <c r="O317" i="3"/>
  <c r="L411" i="1"/>
  <c r="M412" i="1" s="1"/>
  <c r="N412" i="1" s="1"/>
  <c r="O337" i="1" l="1"/>
  <c r="K338" i="1"/>
  <c r="O318" i="3"/>
  <c r="K319" i="3"/>
  <c r="L314" i="3"/>
  <c r="M315" i="3" s="1"/>
  <c r="N315" i="3" s="1"/>
  <c r="L412" i="1"/>
  <c r="M413" i="1" s="1"/>
  <c r="N413" i="1" s="1"/>
  <c r="O338" i="1" l="1"/>
  <c r="K339" i="1"/>
  <c r="L315" i="3"/>
  <c r="M316" i="3" s="1"/>
  <c r="N316" i="3" s="1"/>
  <c r="K320" i="3"/>
  <c r="O319" i="3"/>
  <c r="L413" i="1"/>
  <c r="M414" i="1" s="1"/>
  <c r="N414" i="1" s="1"/>
  <c r="O339" i="1" l="1"/>
  <c r="K340" i="1"/>
  <c r="L316" i="3"/>
  <c r="M317" i="3" s="1"/>
  <c r="N317" i="3" s="1"/>
  <c r="K321" i="3"/>
  <c r="O320" i="3"/>
  <c r="L414" i="1"/>
  <c r="M415" i="1" s="1"/>
  <c r="N415" i="1" s="1"/>
  <c r="K341" i="1" l="1"/>
  <c r="O340" i="1"/>
  <c r="L317" i="3"/>
  <c r="M318" i="3" s="1"/>
  <c r="N318" i="3"/>
  <c r="K322" i="3"/>
  <c r="O321" i="3"/>
  <c r="L415" i="1"/>
  <c r="M416" i="1" s="1"/>
  <c r="N416" i="1" s="1"/>
  <c r="K342" i="1" l="1"/>
  <c r="O341" i="1"/>
  <c r="O322" i="3"/>
  <c r="K323" i="3"/>
  <c r="L318" i="3"/>
  <c r="M319" i="3" s="1"/>
  <c r="N319" i="3" s="1"/>
  <c r="L416" i="1"/>
  <c r="M417" i="1" s="1"/>
  <c r="N417" i="1" s="1"/>
  <c r="O342" i="1" l="1"/>
  <c r="K343" i="1"/>
  <c r="L319" i="3"/>
  <c r="M320" i="3" s="1"/>
  <c r="N320" i="3" s="1"/>
  <c r="K324" i="3"/>
  <c r="O323" i="3"/>
  <c r="L417" i="1"/>
  <c r="M418" i="1" s="1"/>
  <c r="N418" i="1" s="1"/>
  <c r="O343" i="1" l="1"/>
  <c r="K344" i="1"/>
  <c r="K325" i="3"/>
  <c r="O324" i="3"/>
  <c r="L320" i="3"/>
  <c r="M321" i="3" s="1"/>
  <c r="N321" i="3" s="1"/>
  <c r="L418" i="1"/>
  <c r="M419" i="1" s="1"/>
  <c r="N419" i="1" s="1"/>
  <c r="O344" i="1" l="1"/>
  <c r="K345" i="1"/>
  <c r="L321" i="3"/>
  <c r="M322" i="3" s="1"/>
  <c r="N322" i="3"/>
  <c r="K326" i="3"/>
  <c r="O325" i="3"/>
  <c r="L419" i="1"/>
  <c r="M420" i="1" s="1"/>
  <c r="N420" i="1" s="1"/>
  <c r="K346" i="1" l="1"/>
  <c r="O345" i="1"/>
  <c r="O326" i="3"/>
  <c r="K327" i="3"/>
  <c r="L322" i="3"/>
  <c r="M323" i="3" s="1"/>
  <c r="N323" i="3" s="1"/>
  <c r="L420" i="1"/>
  <c r="M421" i="1" s="1"/>
  <c r="N421" i="1" s="1"/>
  <c r="K347" i="1" l="1"/>
  <c r="O346" i="1"/>
  <c r="L323" i="3"/>
  <c r="M324" i="3" s="1"/>
  <c r="N324" i="3" s="1"/>
  <c r="K328" i="3"/>
  <c r="O327" i="3"/>
  <c r="L421" i="1"/>
  <c r="M422" i="1" s="1"/>
  <c r="N422" i="1" s="1"/>
  <c r="O347" i="1" l="1"/>
  <c r="K348" i="1"/>
  <c r="L324" i="3"/>
  <c r="M325" i="3" s="1"/>
  <c r="N325" i="3" s="1"/>
  <c r="K329" i="3"/>
  <c r="O328" i="3"/>
  <c r="L422" i="1"/>
  <c r="M423" i="1" s="1"/>
  <c r="N423" i="1" s="1"/>
  <c r="O348" i="1" l="1"/>
  <c r="K349" i="1"/>
  <c r="L325" i="3"/>
  <c r="M326" i="3" s="1"/>
  <c r="N326" i="3" s="1"/>
  <c r="K330" i="3"/>
  <c r="O329" i="3"/>
  <c r="L423" i="1"/>
  <c r="M424" i="1" s="1"/>
  <c r="N424" i="1" s="1"/>
  <c r="K350" i="1" l="1"/>
  <c r="O349" i="1"/>
  <c r="L326" i="3"/>
  <c r="M327" i="3" s="1"/>
  <c r="N327" i="3" s="1"/>
  <c r="O330" i="3"/>
  <c r="K331" i="3"/>
  <c r="L424" i="1"/>
  <c r="M425" i="1" s="1"/>
  <c r="N425" i="1" s="1"/>
  <c r="O350" i="1" l="1"/>
  <c r="K351" i="1"/>
  <c r="L327" i="3"/>
  <c r="M328" i="3" s="1"/>
  <c r="N328" i="3"/>
  <c r="K332" i="3"/>
  <c r="O331" i="3"/>
  <c r="L425" i="1"/>
  <c r="M426" i="1" s="1"/>
  <c r="N426" i="1" s="1"/>
  <c r="K352" i="1" l="1"/>
  <c r="O351" i="1"/>
  <c r="K333" i="3"/>
  <c r="O332" i="3"/>
  <c r="L328" i="3"/>
  <c r="M329" i="3" s="1"/>
  <c r="N329" i="3" s="1"/>
  <c r="L426" i="1"/>
  <c r="M427" i="1" s="1"/>
  <c r="N427" i="1" s="1"/>
  <c r="K353" i="1" l="1"/>
  <c r="O352" i="1"/>
  <c r="L329" i="3"/>
  <c r="M330" i="3" s="1"/>
  <c r="N330" i="3" s="1"/>
  <c r="K334" i="3"/>
  <c r="O333" i="3"/>
  <c r="L427" i="1"/>
  <c r="M428" i="1" s="1"/>
  <c r="N428" i="1" s="1"/>
  <c r="O353" i="1" l="1"/>
  <c r="K354" i="1"/>
  <c r="O334" i="3"/>
  <c r="K335" i="3"/>
  <c r="L330" i="3"/>
  <c r="M331" i="3" s="1"/>
  <c r="N331" i="3" s="1"/>
  <c r="L428" i="1"/>
  <c r="M429" i="1" s="1"/>
  <c r="N429" i="1" s="1"/>
  <c r="K355" i="1" l="1"/>
  <c r="O354" i="1"/>
  <c r="L331" i="3"/>
  <c r="M332" i="3" s="1"/>
  <c r="N332" i="3" s="1"/>
  <c r="K336" i="3"/>
  <c r="O335" i="3"/>
  <c r="L429" i="1"/>
  <c r="M430" i="1" s="1"/>
  <c r="N430" i="1" s="1"/>
  <c r="K356" i="1" l="1"/>
  <c r="O355" i="1"/>
  <c r="L332" i="3"/>
  <c r="M333" i="3" s="1"/>
  <c r="N333" i="3" s="1"/>
  <c r="K337" i="3"/>
  <c r="O336" i="3"/>
  <c r="L430" i="1"/>
  <c r="M431" i="1" s="1"/>
  <c r="N431" i="1" s="1"/>
  <c r="O356" i="1" l="1"/>
  <c r="K357" i="1"/>
  <c r="K338" i="3"/>
  <c r="O337" i="3"/>
  <c r="L333" i="3"/>
  <c r="M334" i="3" s="1"/>
  <c r="N334" i="3" s="1"/>
  <c r="L431" i="1"/>
  <c r="M432" i="1" s="1"/>
  <c r="N432" i="1" s="1"/>
  <c r="K358" i="1" l="1"/>
  <c r="O357" i="1"/>
  <c r="L334" i="3"/>
  <c r="M335" i="3" s="1"/>
  <c r="N335" i="3" s="1"/>
  <c r="O338" i="3"/>
  <c r="K339" i="3"/>
  <c r="L432" i="1"/>
  <c r="M433" i="1" s="1"/>
  <c r="N433" i="1" s="1"/>
  <c r="O358" i="1" l="1"/>
  <c r="K359" i="1"/>
  <c r="L335" i="3"/>
  <c r="M336" i="3" s="1"/>
  <c r="N336" i="3" s="1"/>
  <c r="K340" i="3"/>
  <c r="O339" i="3"/>
  <c r="L433" i="1"/>
  <c r="M434" i="1" s="1"/>
  <c r="N434" i="1" s="1"/>
  <c r="O359" i="1" l="1"/>
  <c r="K360" i="1"/>
  <c r="L336" i="3"/>
  <c r="M337" i="3" s="1"/>
  <c r="N337" i="3" s="1"/>
  <c r="K341" i="3"/>
  <c r="O340" i="3"/>
  <c r="L434" i="1"/>
  <c r="M435" i="1" s="1"/>
  <c r="N435" i="1" s="1"/>
  <c r="K361" i="1" l="1"/>
  <c r="O360" i="1"/>
  <c r="L337" i="3"/>
  <c r="M338" i="3" s="1"/>
  <c r="N338" i="3" s="1"/>
  <c r="K342" i="3"/>
  <c r="O341" i="3"/>
  <c r="L435" i="1"/>
  <c r="M436" i="1" s="1"/>
  <c r="N436" i="1" s="1"/>
  <c r="K362" i="1" l="1"/>
  <c r="O361" i="1"/>
  <c r="L338" i="3"/>
  <c r="M339" i="3" s="1"/>
  <c r="N339" i="3" s="1"/>
  <c r="O342" i="3"/>
  <c r="K343" i="3"/>
  <c r="L436" i="1"/>
  <c r="M437" i="1" s="1"/>
  <c r="N437" i="1" s="1"/>
  <c r="K363" i="1" l="1"/>
  <c r="O362" i="1"/>
  <c r="L339" i="3"/>
  <c r="M340" i="3" s="1"/>
  <c r="N340" i="3" s="1"/>
  <c r="K344" i="3"/>
  <c r="O343" i="3"/>
  <c r="L437" i="1"/>
  <c r="M438" i="1" s="1"/>
  <c r="N438" i="1" s="1"/>
  <c r="K364" i="1" l="1"/>
  <c r="O363" i="1"/>
  <c r="L340" i="3"/>
  <c r="M341" i="3" s="1"/>
  <c r="N341" i="3" s="1"/>
  <c r="K345" i="3"/>
  <c r="O344" i="3"/>
  <c r="L438" i="1"/>
  <c r="M439" i="1" s="1"/>
  <c r="N439" i="1" s="1"/>
  <c r="K365" i="1" l="1"/>
  <c r="O364" i="1"/>
  <c r="L341" i="3"/>
  <c r="M342" i="3" s="1"/>
  <c r="N342" i="3" s="1"/>
  <c r="K346" i="3"/>
  <c r="O345" i="3"/>
  <c r="L439" i="1"/>
  <c r="M440" i="1" s="1"/>
  <c r="N440" i="1" s="1"/>
  <c r="K366" i="1" l="1"/>
  <c r="O365" i="1"/>
  <c r="L342" i="3"/>
  <c r="M343" i="3" s="1"/>
  <c r="N343" i="3" s="1"/>
  <c r="O346" i="3"/>
  <c r="K347" i="3"/>
  <c r="L440" i="1"/>
  <c r="M441" i="1" s="1"/>
  <c r="N441" i="1" s="1"/>
  <c r="K367" i="1" l="1"/>
  <c r="O366" i="1"/>
  <c r="L343" i="3"/>
  <c r="M344" i="3" s="1"/>
  <c r="N344" i="3" s="1"/>
  <c r="O347" i="3"/>
  <c r="K348" i="3"/>
  <c r="L441" i="1"/>
  <c r="M442" i="1" s="1"/>
  <c r="N442" i="1" s="1"/>
  <c r="O367" i="1" l="1"/>
  <c r="K368" i="1"/>
  <c r="L344" i="3"/>
  <c r="M345" i="3" s="1"/>
  <c r="N345" i="3" s="1"/>
  <c r="O348" i="3"/>
  <c r="K349" i="3"/>
  <c r="L442" i="1"/>
  <c r="M443" i="1" s="1"/>
  <c r="N443" i="1" s="1"/>
  <c r="K369" i="1" l="1"/>
  <c r="O368" i="1"/>
  <c r="L345" i="3"/>
  <c r="M346" i="3" s="1"/>
  <c r="N346" i="3" s="1"/>
  <c r="K350" i="3"/>
  <c r="O349" i="3"/>
  <c r="L443" i="1"/>
  <c r="M444" i="1" s="1"/>
  <c r="N444" i="1" s="1"/>
  <c r="K370" i="1" l="1"/>
  <c r="O369" i="1"/>
  <c r="O350" i="3"/>
  <c r="K351" i="3"/>
  <c r="L346" i="3"/>
  <c r="M347" i="3" s="1"/>
  <c r="N347" i="3" s="1"/>
  <c r="L444" i="1"/>
  <c r="M445" i="1" s="1"/>
  <c r="N445" i="1" s="1"/>
  <c r="K371" i="1" l="1"/>
  <c r="O370" i="1"/>
  <c r="L347" i="3"/>
  <c r="M348" i="3" s="1"/>
  <c r="N348" i="3" s="1"/>
  <c r="K352" i="3"/>
  <c r="O351" i="3"/>
  <c r="L445" i="1"/>
  <c r="M446" i="1" s="1"/>
  <c r="N446" i="1" s="1"/>
  <c r="K372" i="1" l="1"/>
  <c r="O371" i="1"/>
  <c r="L348" i="3"/>
  <c r="M349" i="3" s="1"/>
  <c r="N349" i="3" s="1"/>
  <c r="K353" i="3"/>
  <c r="O352" i="3"/>
  <c r="L446" i="1"/>
  <c r="M447" i="1" s="1"/>
  <c r="N447" i="1" s="1"/>
  <c r="K373" i="1" l="1"/>
  <c r="O372" i="1"/>
  <c r="L349" i="3"/>
  <c r="M350" i="3" s="1"/>
  <c r="N350" i="3" s="1"/>
  <c r="K354" i="3"/>
  <c r="O353" i="3"/>
  <c r="L447" i="1"/>
  <c r="M448" i="1" s="1"/>
  <c r="N448" i="1" s="1"/>
  <c r="K374" i="1" l="1"/>
  <c r="O373" i="1"/>
  <c r="O354" i="3"/>
  <c r="K355" i="3"/>
  <c r="L350" i="3"/>
  <c r="M351" i="3" s="1"/>
  <c r="N351" i="3" s="1"/>
  <c r="L448" i="1"/>
  <c r="M449" i="1" s="1"/>
  <c r="N449" i="1" s="1"/>
  <c r="K375" i="1" l="1"/>
  <c r="O374" i="1"/>
  <c r="L351" i="3"/>
  <c r="M352" i="3" s="1"/>
  <c r="N352" i="3" s="1"/>
  <c r="K356" i="3"/>
  <c r="O355" i="3"/>
  <c r="L449" i="1"/>
  <c r="M450" i="1" s="1"/>
  <c r="N450" i="1" s="1"/>
  <c r="O375" i="1" l="1"/>
  <c r="K376" i="1"/>
  <c r="L352" i="3"/>
  <c r="M353" i="3" s="1"/>
  <c r="N353" i="3" s="1"/>
  <c r="K357" i="3"/>
  <c r="O356" i="3"/>
  <c r="L450" i="1"/>
  <c r="M451" i="1" s="1"/>
  <c r="N451" i="1" s="1"/>
  <c r="K377" i="1" l="1"/>
  <c r="O376" i="1"/>
  <c r="L353" i="3"/>
  <c r="M354" i="3" s="1"/>
  <c r="N354" i="3" s="1"/>
  <c r="K358" i="3"/>
  <c r="O357" i="3"/>
  <c r="L451" i="1"/>
  <c r="M452" i="1" s="1"/>
  <c r="N452" i="1" s="1"/>
  <c r="K378" i="1" l="1"/>
  <c r="O377" i="1"/>
  <c r="O358" i="3"/>
  <c r="K359" i="3"/>
  <c r="L354" i="3"/>
  <c r="M355" i="3" s="1"/>
  <c r="N355" i="3" s="1"/>
  <c r="L452" i="1"/>
  <c r="M453" i="1" s="1"/>
  <c r="N453" i="1" s="1"/>
  <c r="K379" i="1" l="1"/>
  <c r="O378" i="1"/>
  <c r="L355" i="3"/>
  <c r="M356" i="3" s="1"/>
  <c r="N356" i="3" s="1"/>
  <c r="K360" i="3"/>
  <c r="O359" i="3"/>
  <c r="L453" i="1"/>
  <c r="M454" i="1" s="1"/>
  <c r="N454" i="1" s="1"/>
  <c r="O379" i="1" l="1"/>
  <c r="K380" i="1"/>
  <c r="K361" i="3"/>
  <c r="O360" i="3"/>
  <c r="L356" i="3"/>
  <c r="M357" i="3" s="1"/>
  <c r="N357" i="3"/>
  <c r="L454" i="1"/>
  <c r="M455" i="1" s="1"/>
  <c r="N455" i="1" s="1"/>
  <c r="K381" i="1" l="1"/>
  <c r="O380" i="1"/>
  <c r="L357" i="3"/>
  <c r="M358" i="3" s="1"/>
  <c r="N358" i="3" s="1"/>
  <c r="K362" i="3"/>
  <c r="O361" i="3"/>
  <c r="L455" i="1"/>
  <c r="M456" i="1" s="1"/>
  <c r="N456" i="1" s="1"/>
  <c r="K382" i="1" l="1"/>
  <c r="O381" i="1"/>
  <c r="O362" i="3"/>
  <c r="K363" i="3"/>
  <c r="L358" i="3"/>
  <c r="M359" i="3" s="1"/>
  <c r="N359" i="3" s="1"/>
  <c r="L456" i="1"/>
  <c r="M457" i="1" s="1"/>
  <c r="N457" i="1" s="1"/>
  <c r="K383" i="1" l="1"/>
  <c r="O382" i="1"/>
  <c r="L359" i="3"/>
  <c r="M360" i="3" s="1"/>
  <c r="N360" i="3" s="1"/>
  <c r="O363" i="3"/>
  <c r="K364" i="3"/>
  <c r="L457" i="1"/>
  <c r="M458" i="1" s="1"/>
  <c r="N458" i="1" s="1"/>
  <c r="K384" i="1" l="1"/>
  <c r="O383" i="1"/>
  <c r="L360" i="3"/>
  <c r="M361" i="3" s="1"/>
  <c r="N361" i="3" s="1"/>
  <c r="O364" i="3"/>
  <c r="K365" i="3"/>
  <c r="L458" i="1"/>
  <c r="M459" i="1" s="1"/>
  <c r="N459" i="1" s="1"/>
  <c r="O384" i="1" l="1"/>
  <c r="K385" i="1"/>
  <c r="L361" i="3"/>
  <c r="M362" i="3" s="1"/>
  <c r="N362" i="3" s="1"/>
  <c r="K366" i="3"/>
  <c r="O365" i="3"/>
  <c r="L459" i="1"/>
  <c r="M460" i="1" s="1"/>
  <c r="N460" i="1" s="1"/>
  <c r="K386" i="1" l="1"/>
  <c r="O385" i="1"/>
  <c r="L362" i="3"/>
  <c r="M363" i="3" s="1"/>
  <c r="N363" i="3" s="1"/>
  <c r="O366" i="3"/>
  <c r="K367" i="3"/>
  <c r="L460" i="1"/>
  <c r="M461" i="1" s="1"/>
  <c r="N461" i="1" s="1"/>
  <c r="K387" i="1" l="1"/>
  <c r="O386" i="1"/>
  <c r="L363" i="3"/>
  <c r="M364" i="3" s="1"/>
  <c r="N364" i="3" s="1"/>
  <c r="K368" i="3"/>
  <c r="O367" i="3"/>
  <c r="L461" i="1"/>
  <c r="M462" i="1" s="1"/>
  <c r="N462" i="1" s="1"/>
  <c r="K388" i="1" l="1"/>
  <c r="O387" i="1"/>
  <c r="L364" i="3"/>
  <c r="M365" i="3" s="1"/>
  <c r="N365" i="3" s="1"/>
  <c r="K369" i="3"/>
  <c r="O368" i="3"/>
  <c r="L462" i="1"/>
  <c r="M463" i="1" s="1"/>
  <c r="N463" i="1" s="1"/>
  <c r="O388" i="1" l="1"/>
  <c r="K389" i="1"/>
  <c r="L365" i="3"/>
  <c r="M366" i="3" s="1"/>
  <c r="N366" i="3" s="1"/>
  <c r="K370" i="3"/>
  <c r="O369" i="3"/>
  <c r="L463" i="1"/>
  <c r="M464" i="1" s="1"/>
  <c r="N464" i="1" s="1"/>
  <c r="K390" i="1" l="1"/>
  <c r="O389" i="1"/>
  <c r="L366" i="3"/>
  <c r="M367" i="3" s="1"/>
  <c r="N367" i="3" s="1"/>
  <c r="O370" i="3"/>
  <c r="K371" i="3"/>
  <c r="L464" i="1"/>
  <c r="M465" i="1" s="1"/>
  <c r="N465" i="1" s="1"/>
  <c r="K391" i="1" l="1"/>
  <c r="O390" i="1"/>
  <c r="L367" i="3"/>
  <c r="M368" i="3" s="1"/>
  <c r="N368" i="3" s="1"/>
  <c r="K372" i="3"/>
  <c r="O371" i="3"/>
  <c r="L465" i="1"/>
  <c r="M466" i="1" s="1"/>
  <c r="N466" i="1" s="1"/>
  <c r="K392" i="1" l="1"/>
  <c r="O391" i="1"/>
  <c r="L368" i="3"/>
  <c r="M369" i="3" s="1"/>
  <c r="N369" i="3" s="1"/>
  <c r="K373" i="3"/>
  <c r="O372" i="3"/>
  <c r="L466" i="1"/>
  <c r="M467" i="1" s="1"/>
  <c r="N467" i="1" s="1"/>
  <c r="K393" i="1" l="1"/>
  <c r="O392" i="1"/>
  <c r="L369" i="3"/>
  <c r="M370" i="3" s="1"/>
  <c r="N370" i="3"/>
  <c r="K374" i="3"/>
  <c r="O373" i="3"/>
  <c r="L467" i="1"/>
  <c r="M468" i="1" s="1"/>
  <c r="N468" i="1" s="1"/>
  <c r="O393" i="1" l="1"/>
  <c r="K394" i="1"/>
  <c r="L370" i="3"/>
  <c r="M371" i="3" s="1"/>
  <c r="N371" i="3" s="1"/>
  <c r="O374" i="3"/>
  <c r="K375" i="3"/>
  <c r="L468" i="1"/>
  <c r="M469" i="1" s="1"/>
  <c r="N469" i="1" s="1"/>
  <c r="O394" i="1" l="1"/>
  <c r="K395" i="1"/>
  <c r="L371" i="3"/>
  <c r="M372" i="3" s="1"/>
  <c r="N372" i="3" s="1"/>
  <c r="K376" i="3"/>
  <c r="O375" i="3"/>
  <c r="L469" i="1"/>
  <c r="M470" i="1" s="1"/>
  <c r="N470" i="1" s="1"/>
  <c r="K396" i="1" l="1"/>
  <c r="O395" i="1"/>
  <c r="L372" i="3"/>
  <c r="M373" i="3" s="1"/>
  <c r="N373" i="3" s="1"/>
  <c r="K377" i="3"/>
  <c r="O376" i="3"/>
  <c r="L470" i="1"/>
  <c r="M471" i="1" s="1"/>
  <c r="N471" i="1" s="1"/>
  <c r="O396" i="1" l="1"/>
  <c r="K397" i="1"/>
  <c r="K378" i="3"/>
  <c r="O377" i="3"/>
  <c r="L373" i="3"/>
  <c r="M374" i="3" s="1"/>
  <c r="N374" i="3"/>
  <c r="L471" i="1"/>
  <c r="M472" i="1" s="1"/>
  <c r="N472" i="1" s="1"/>
  <c r="O397" i="1" l="1"/>
  <c r="K398" i="1"/>
  <c r="L374" i="3"/>
  <c r="M375" i="3" s="1"/>
  <c r="N375" i="3" s="1"/>
  <c r="O378" i="3"/>
  <c r="K379" i="3"/>
  <c r="L472" i="1"/>
  <c r="M473" i="1" s="1"/>
  <c r="N473" i="1" s="1"/>
  <c r="O398" i="1" l="1"/>
  <c r="K399" i="1"/>
  <c r="L375" i="3"/>
  <c r="M376" i="3" s="1"/>
  <c r="N376" i="3" s="1"/>
  <c r="K380" i="3"/>
  <c r="O379" i="3"/>
  <c r="L473" i="1"/>
  <c r="M474" i="1" s="1"/>
  <c r="N474" i="1" s="1"/>
  <c r="O399" i="1" l="1"/>
  <c r="K400" i="1"/>
  <c r="L376" i="3"/>
  <c r="M377" i="3" s="1"/>
  <c r="N377" i="3"/>
  <c r="K381" i="3"/>
  <c r="O380" i="3"/>
  <c r="L474" i="1"/>
  <c r="M475" i="1" s="1"/>
  <c r="N475" i="1" s="1"/>
  <c r="K401" i="1" l="1"/>
  <c r="O400" i="1"/>
  <c r="K382" i="3"/>
  <c r="O381" i="3"/>
  <c r="L377" i="3"/>
  <c r="M378" i="3" s="1"/>
  <c r="N378" i="3" s="1"/>
  <c r="L475" i="1"/>
  <c r="M476" i="1" s="1"/>
  <c r="N476" i="1" s="1"/>
  <c r="K402" i="1" l="1"/>
  <c r="O401" i="1"/>
  <c r="L378" i="3"/>
  <c r="M379" i="3" s="1"/>
  <c r="N379" i="3" s="1"/>
  <c r="O382" i="3"/>
  <c r="K383" i="3"/>
  <c r="L476" i="1"/>
  <c r="M477" i="1" s="1"/>
  <c r="N477" i="1" s="1"/>
  <c r="O402" i="1" l="1"/>
  <c r="K403" i="1"/>
  <c r="L379" i="3"/>
  <c r="M380" i="3" s="1"/>
  <c r="N380" i="3" s="1"/>
  <c r="K384" i="3"/>
  <c r="O383" i="3"/>
  <c r="L477" i="1"/>
  <c r="M478" i="1" s="1"/>
  <c r="N478" i="1" s="1"/>
  <c r="K404" i="1" l="1"/>
  <c r="O403" i="1"/>
  <c r="K385" i="3"/>
  <c r="O384" i="3"/>
  <c r="L380" i="3"/>
  <c r="M381" i="3" s="1"/>
  <c r="N381" i="3" s="1"/>
  <c r="L478" i="1"/>
  <c r="M479" i="1" s="1"/>
  <c r="N479" i="1" s="1"/>
  <c r="O404" i="1" l="1"/>
  <c r="K405" i="1"/>
  <c r="L381" i="3"/>
  <c r="M382" i="3" s="1"/>
  <c r="N382" i="3" s="1"/>
  <c r="K386" i="3"/>
  <c r="O385" i="3"/>
  <c r="L479" i="1"/>
  <c r="M480" i="1" s="1"/>
  <c r="N480" i="1" s="1"/>
  <c r="K406" i="1" l="1"/>
  <c r="O405" i="1"/>
  <c r="O386" i="3"/>
  <c r="K387" i="3"/>
  <c r="L382" i="3"/>
  <c r="M383" i="3" s="1"/>
  <c r="N383" i="3" s="1"/>
  <c r="L480" i="1"/>
  <c r="M481" i="1" s="1"/>
  <c r="N481" i="1" s="1"/>
  <c r="K407" i="1" l="1"/>
  <c r="O406" i="1"/>
  <c r="L383" i="3"/>
  <c r="M384" i="3" s="1"/>
  <c r="N384" i="3"/>
  <c r="K388" i="3"/>
  <c r="O387" i="3"/>
  <c r="L481" i="1"/>
  <c r="M482" i="1" s="1"/>
  <c r="N482" i="1" s="1"/>
  <c r="K408" i="1" l="1"/>
  <c r="O407" i="1"/>
  <c r="K389" i="3"/>
  <c r="O388" i="3"/>
  <c r="L384" i="3"/>
  <c r="M385" i="3" s="1"/>
  <c r="N385" i="3" s="1"/>
  <c r="L482" i="1"/>
  <c r="M483" i="1" s="1"/>
  <c r="N483" i="1" s="1"/>
  <c r="K409" i="1" l="1"/>
  <c r="O408" i="1"/>
  <c r="L385" i="3"/>
  <c r="M386" i="3" s="1"/>
  <c r="N386" i="3" s="1"/>
  <c r="K390" i="3"/>
  <c r="O389" i="3"/>
  <c r="L483" i="1"/>
  <c r="M484" i="1" s="1"/>
  <c r="N484" i="1" s="1"/>
  <c r="O409" i="1" l="1"/>
  <c r="K410" i="1"/>
  <c r="O390" i="3"/>
  <c r="K391" i="3"/>
  <c r="L386" i="3"/>
  <c r="M387" i="3" s="1"/>
  <c r="N387" i="3" s="1"/>
  <c r="L484" i="1"/>
  <c r="M485" i="1" s="1"/>
  <c r="N485" i="1" s="1"/>
  <c r="K411" i="1" l="1"/>
  <c r="O410" i="1"/>
  <c r="L387" i="3"/>
  <c r="M388" i="3" s="1"/>
  <c r="N388" i="3"/>
  <c r="O391" i="3"/>
  <c r="K392" i="3"/>
  <c r="L485" i="1"/>
  <c r="M486" i="1" s="1"/>
  <c r="N486" i="1" s="1"/>
  <c r="K412" i="1" l="1"/>
  <c r="O411" i="1"/>
  <c r="K393" i="3"/>
  <c r="O392" i="3"/>
  <c r="L388" i="3"/>
  <c r="M389" i="3" s="1"/>
  <c r="N389" i="3" s="1"/>
  <c r="L486" i="1"/>
  <c r="M487" i="1" s="1"/>
  <c r="N487" i="1" s="1"/>
  <c r="K413" i="1" l="1"/>
  <c r="O412" i="1"/>
  <c r="L389" i="3"/>
  <c r="M390" i="3" s="1"/>
  <c r="N390" i="3"/>
  <c r="K394" i="3"/>
  <c r="O393" i="3"/>
  <c r="L487" i="1"/>
  <c r="M488" i="1" s="1"/>
  <c r="N488" i="1" s="1"/>
  <c r="K414" i="1" l="1"/>
  <c r="O413" i="1"/>
  <c r="O394" i="3"/>
  <c r="K395" i="3"/>
  <c r="L390" i="3"/>
  <c r="M391" i="3" s="1"/>
  <c r="N391" i="3" s="1"/>
  <c r="L488" i="1"/>
  <c r="M489" i="1" s="1"/>
  <c r="N489" i="1" s="1"/>
  <c r="K415" i="1" l="1"/>
  <c r="O414" i="1"/>
  <c r="L391" i="3"/>
  <c r="M392" i="3" s="1"/>
  <c r="N392" i="3" s="1"/>
  <c r="O395" i="3"/>
  <c r="K396" i="3"/>
  <c r="L489" i="1"/>
  <c r="M490" i="1" s="1"/>
  <c r="N490" i="1" s="1"/>
  <c r="K416" i="1" l="1"/>
  <c r="O415" i="1"/>
  <c r="L392" i="3"/>
  <c r="M393" i="3" s="1"/>
  <c r="N393" i="3" s="1"/>
  <c r="K397" i="3"/>
  <c r="O396" i="3"/>
  <c r="L490" i="1"/>
  <c r="M491" i="1" s="1"/>
  <c r="N491" i="1" s="1"/>
  <c r="O416" i="1" l="1"/>
  <c r="K417" i="1"/>
  <c r="K398" i="3"/>
  <c r="O397" i="3"/>
  <c r="L393" i="3"/>
  <c r="M394" i="3" s="1"/>
  <c r="N394" i="3"/>
  <c r="L491" i="1"/>
  <c r="M492" i="1" s="1"/>
  <c r="N492" i="1" s="1"/>
  <c r="K418" i="1" l="1"/>
  <c r="O417" i="1"/>
  <c r="L394" i="3"/>
  <c r="M395" i="3" s="1"/>
  <c r="N395" i="3" s="1"/>
  <c r="O398" i="3"/>
  <c r="K399" i="3"/>
  <c r="L492" i="1"/>
  <c r="M493" i="1" s="1"/>
  <c r="N493" i="1" s="1"/>
  <c r="K419" i="1" l="1"/>
  <c r="O418" i="1"/>
  <c r="L395" i="3"/>
  <c r="M396" i="3" s="1"/>
  <c r="N396" i="3" s="1"/>
  <c r="K400" i="3"/>
  <c r="O399" i="3"/>
  <c r="L493" i="1"/>
  <c r="M494" i="1" s="1"/>
  <c r="N494" i="1" s="1"/>
  <c r="K420" i="1" l="1"/>
  <c r="O419" i="1"/>
  <c r="L396" i="3"/>
  <c r="M397" i="3" s="1"/>
  <c r="N397" i="3" s="1"/>
  <c r="K401" i="3"/>
  <c r="O400" i="3"/>
  <c r="L494" i="1"/>
  <c r="M495" i="1" s="1"/>
  <c r="N495" i="1" s="1"/>
  <c r="O420" i="1" l="1"/>
  <c r="K421" i="1"/>
  <c r="L397" i="3"/>
  <c r="M398" i="3" s="1"/>
  <c r="N398" i="3" s="1"/>
  <c r="K402" i="3"/>
  <c r="O401" i="3"/>
  <c r="L495" i="1"/>
  <c r="M496" i="1" s="1"/>
  <c r="N496" i="1" s="1"/>
  <c r="K422" i="1" l="1"/>
  <c r="O421" i="1"/>
  <c r="L398" i="3"/>
  <c r="M399" i="3" s="1"/>
  <c r="N399" i="3" s="1"/>
  <c r="O402" i="3"/>
  <c r="K403" i="3"/>
  <c r="L496" i="1"/>
  <c r="M497" i="1" s="1"/>
  <c r="N497" i="1" s="1"/>
  <c r="K423" i="1" l="1"/>
  <c r="O422" i="1"/>
  <c r="L399" i="3"/>
  <c r="M400" i="3" s="1"/>
  <c r="N400" i="3" s="1"/>
  <c r="K404" i="3"/>
  <c r="O403" i="3"/>
  <c r="L497" i="1"/>
  <c r="M498" i="1" s="1"/>
  <c r="N498" i="1" s="1"/>
  <c r="O423" i="1" l="1"/>
  <c r="K424" i="1"/>
  <c r="L400" i="3"/>
  <c r="M401" i="3" s="1"/>
  <c r="N401" i="3" s="1"/>
  <c r="K405" i="3"/>
  <c r="O404" i="3"/>
  <c r="L498" i="1"/>
  <c r="M499" i="1" s="1"/>
  <c r="N499" i="1" s="1"/>
  <c r="K425" i="1" l="1"/>
  <c r="O424" i="1"/>
  <c r="L401" i="3"/>
  <c r="M402" i="3" s="1"/>
  <c r="N402" i="3" s="1"/>
  <c r="K406" i="3"/>
  <c r="O405" i="3"/>
  <c r="L499" i="1"/>
  <c r="M500" i="1" s="1"/>
  <c r="N500" i="1" s="1"/>
  <c r="K426" i="1" l="1"/>
  <c r="O425" i="1"/>
  <c r="L402" i="3"/>
  <c r="M403" i="3" s="1"/>
  <c r="N403" i="3" s="1"/>
  <c r="O406" i="3"/>
  <c r="K407" i="3"/>
  <c r="L500" i="1"/>
  <c r="M501" i="1" s="1"/>
  <c r="N501" i="1" s="1"/>
  <c r="K427" i="1" l="1"/>
  <c r="O426" i="1"/>
  <c r="L403" i="3"/>
  <c r="M404" i="3" s="1"/>
  <c r="N404" i="3" s="1"/>
  <c r="K408" i="3"/>
  <c r="O407" i="3"/>
  <c r="L501" i="1"/>
  <c r="M502" i="1" s="1"/>
  <c r="N502" i="1" s="1"/>
  <c r="K428" i="1" l="1"/>
  <c r="O427" i="1"/>
  <c r="L404" i="3"/>
  <c r="M405" i="3" s="1"/>
  <c r="N405" i="3" s="1"/>
  <c r="K409" i="3"/>
  <c r="O408" i="3"/>
  <c r="L502" i="1"/>
  <c r="M503" i="1" s="1"/>
  <c r="N503" i="1" s="1"/>
  <c r="K429" i="1" l="1"/>
  <c r="O428" i="1"/>
  <c r="K410" i="3"/>
  <c r="O409" i="3"/>
  <c r="L405" i="3"/>
  <c r="M406" i="3" s="1"/>
  <c r="N406" i="3" s="1"/>
  <c r="L503" i="1"/>
  <c r="M504" i="1" s="1"/>
  <c r="N504" i="1" s="1"/>
  <c r="K430" i="1" l="1"/>
  <c r="O429" i="1"/>
  <c r="L406" i="3"/>
  <c r="M407" i="3" s="1"/>
  <c r="N407" i="3" s="1"/>
  <c r="O410" i="3"/>
  <c r="K411" i="3"/>
  <c r="L504" i="1"/>
  <c r="M505" i="1" s="1"/>
  <c r="N505" i="1" s="1"/>
  <c r="O430" i="1" l="1"/>
  <c r="K431" i="1"/>
  <c r="L407" i="3"/>
  <c r="M408" i="3" s="1"/>
  <c r="N408" i="3" s="1"/>
  <c r="K412" i="3"/>
  <c r="O411" i="3"/>
  <c r="L505" i="1"/>
  <c r="M506" i="1" s="1"/>
  <c r="N506" i="1" s="1"/>
  <c r="O431" i="1" l="1"/>
  <c r="K432" i="1"/>
  <c r="L408" i="3"/>
  <c r="M409" i="3" s="1"/>
  <c r="N409" i="3" s="1"/>
  <c r="K413" i="3"/>
  <c r="O412" i="3"/>
  <c r="L506" i="1"/>
  <c r="M507" i="1" s="1"/>
  <c r="N507" i="1" s="1"/>
  <c r="K433" i="1" l="1"/>
  <c r="O432" i="1"/>
  <c r="K414" i="3"/>
  <c r="O413" i="3"/>
  <c r="L409" i="3"/>
  <c r="M410" i="3" s="1"/>
  <c r="N410" i="3"/>
  <c r="L507" i="1"/>
  <c r="M508" i="1" s="1"/>
  <c r="N508" i="1" s="1"/>
  <c r="K434" i="1" l="1"/>
  <c r="O433" i="1"/>
  <c r="L410" i="3"/>
  <c r="M411" i="3" s="1"/>
  <c r="N411" i="3" s="1"/>
  <c r="O414" i="3"/>
  <c r="K415" i="3"/>
  <c r="L508" i="1"/>
  <c r="M509" i="1" s="1"/>
  <c r="N509" i="1" s="1"/>
  <c r="O434" i="1" l="1"/>
  <c r="K435" i="1"/>
  <c r="L411" i="3"/>
  <c r="M412" i="3" s="1"/>
  <c r="N412" i="3"/>
  <c r="K416" i="3"/>
  <c r="O415" i="3"/>
  <c r="L509" i="1"/>
  <c r="M510" i="1" s="1"/>
  <c r="N510" i="1" s="1"/>
  <c r="K436" i="1" l="1"/>
  <c r="O435" i="1"/>
  <c r="K417" i="3"/>
  <c r="O416" i="3"/>
  <c r="L412" i="3"/>
  <c r="M413" i="3" s="1"/>
  <c r="N413" i="3" s="1"/>
  <c r="L510" i="1"/>
  <c r="M511" i="1" s="1"/>
  <c r="N511" i="1" s="1"/>
  <c r="K437" i="1" l="1"/>
  <c r="O436" i="1"/>
  <c r="L413" i="3"/>
  <c r="M414" i="3" s="1"/>
  <c r="N414" i="3" s="1"/>
  <c r="K418" i="3"/>
  <c r="O417" i="3"/>
  <c r="L511" i="1"/>
  <c r="M512" i="1" s="1"/>
  <c r="N512" i="1" s="1"/>
  <c r="K438" i="1" l="1"/>
  <c r="O437" i="1"/>
  <c r="O418" i="3"/>
  <c r="K419" i="3"/>
  <c r="L414" i="3"/>
  <c r="M415" i="3" s="1"/>
  <c r="N415" i="3" s="1"/>
  <c r="L512" i="1"/>
  <c r="M513" i="1" s="1"/>
  <c r="N513" i="1" s="1"/>
  <c r="K439" i="1" l="1"/>
  <c r="O438" i="1"/>
  <c r="L415" i="3"/>
  <c r="M416" i="3" s="1"/>
  <c r="N416" i="3" s="1"/>
  <c r="K420" i="3"/>
  <c r="O419" i="3"/>
  <c r="L513" i="1"/>
  <c r="M514" i="1" s="1"/>
  <c r="N514" i="1" s="1"/>
  <c r="K440" i="1" l="1"/>
  <c r="O439" i="1"/>
  <c r="L416" i="3"/>
  <c r="M417" i="3" s="1"/>
  <c r="N417" i="3" s="1"/>
  <c r="K421" i="3"/>
  <c r="O420" i="3"/>
  <c r="L514" i="1"/>
  <c r="M515" i="1" s="1"/>
  <c r="N515" i="1" s="1"/>
  <c r="K441" i="1" l="1"/>
  <c r="O440" i="1"/>
  <c r="L417" i="3"/>
  <c r="M418" i="3" s="1"/>
  <c r="N418" i="3" s="1"/>
  <c r="K422" i="3"/>
  <c r="O421" i="3"/>
  <c r="L515" i="1"/>
  <c r="M516" i="1" s="1"/>
  <c r="N516" i="1" s="1"/>
  <c r="O441" i="1" l="1"/>
  <c r="K442" i="1"/>
  <c r="O422" i="3"/>
  <c r="K423" i="3"/>
  <c r="L418" i="3"/>
  <c r="M419" i="3" s="1"/>
  <c r="N419" i="3" s="1"/>
  <c r="L516" i="1"/>
  <c r="M517" i="1" s="1"/>
  <c r="N517" i="1" s="1"/>
  <c r="K443" i="1" l="1"/>
  <c r="O442" i="1"/>
  <c r="L419" i="3"/>
  <c r="M420" i="3" s="1"/>
  <c r="N420" i="3"/>
  <c r="K424" i="3"/>
  <c r="O423" i="3"/>
  <c r="L517" i="1"/>
  <c r="M518" i="1" s="1"/>
  <c r="N518" i="1" s="1"/>
  <c r="O443" i="1" l="1"/>
  <c r="K444" i="1"/>
  <c r="K425" i="3"/>
  <c r="O424" i="3"/>
  <c r="L420" i="3"/>
  <c r="M421" i="3" s="1"/>
  <c r="N421" i="3" s="1"/>
  <c r="L518" i="1"/>
  <c r="M519" i="1" s="1"/>
  <c r="N519" i="1" s="1"/>
  <c r="K445" i="1" l="1"/>
  <c r="O444" i="1"/>
  <c r="L421" i="3"/>
  <c r="M422" i="3" s="1"/>
  <c r="N422" i="3" s="1"/>
  <c r="K426" i="3"/>
  <c r="O425" i="3"/>
  <c r="L519" i="1"/>
  <c r="M520" i="1" s="1"/>
  <c r="N520" i="1" s="1"/>
  <c r="K446" i="1" l="1"/>
  <c r="O445" i="1"/>
  <c r="O426" i="3"/>
  <c r="K427" i="3"/>
  <c r="L422" i="3"/>
  <c r="M423" i="3" s="1"/>
  <c r="N423" i="3" s="1"/>
  <c r="L520" i="1"/>
  <c r="M521" i="1" s="1"/>
  <c r="N521" i="1" s="1"/>
  <c r="O446" i="1" l="1"/>
  <c r="K447" i="1"/>
  <c r="L423" i="3"/>
  <c r="M424" i="3" s="1"/>
  <c r="N424" i="3" s="1"/>
  <c r="K428" i="3"/>
  <c r="O427" i="3"/>
  <c r="L521" i="1"/>
  <c r="M522" i="1" s="1"/>
  <c r="N522" i="1" s="1"/>
  <c r="K448" i="1" l="1"/>
  <c r="O447" i="1"/>
  <c r="K429" i="3"/>
  <c r="O428" i="3"/>
  <c r="L424" i="3"/>
  <c r="M425" i="3" s="1"/>
  <c r="N425" i="3" s="1"/>
  <c r="L522" i="1"/>
  <c r="M523" i="1" s="1"/>
  <c r="N523" i="1" s="1"/>
  <c r="K449" i="1" l="1"/>
  <c r="O448" i="1"/>
  <c r="L425" i="3"/>
  <c r="M426" i="3" s="1"/>
  <c r="N426" i="3" s="1"/>
  <c r="K430" i="3"/>
  <c r="O429" i="3"/>
  <c r="L523" i="1"/>
  <c r="M524" i="1" s="1"/>
  <c r="N524" i="1" s="1"/>
  <c r="K450" i="1" l="1"/>
  <c r="O449" i="1"/>
  <c r="O430" i="3"/>
  <c r="K431" i="3"/>
  <c r="L426" i="3"/>
  <c r="M427" i="3" s="1"/>
  <c r="N427" i="3" s="1"/>
  <c r="L524" i="1"/>
  <c r="M525" i="1" s="1"/>
  <c r="N525" i="1" s="1"/>
  <c r="K451" i="1" l="1"/>
  <c r="O450" i="1"/>
  <c r="L427" i="3"/>
  <c r="M428" i="3" s="1"/>
  <c r="N428" i="3" s="1"/>
  <c r="K432" i="3"/>
  <c r="O431" i="3"/>
  <c r="L525" i="1"/>
  <c r="M526" i="1" s="1"/>
  <c r="N526" i="1" s="1"/>
  <c r="K452" i="1" l="1"/>
  <c r="O451" i="1"/>
  <c r="K433" i="3"/>
  <c r="O432" i="3"/>
  <c r="L428" i="3"/>
  <c r="M429" i="3" s="1"/>
  <c r="N429" i="3"/>
  <c r="L526" i="1"/>
  <c r="M527" i="1" s="1"/>
  <c r="N527" i="1" s="1"/>
  <c r="K453" i="1" l="1"/>
  <c r="O452" i="1"/>
  <c r="L429" i="3"/>
  <c r="M430" i="3" s="1"/>
  <c r="N430" i="3" s="1"/>
  <c r="K434" i="3"/>
  <c r="O433" i="3"/>
  <c r="L527" i="1"/>
  <c r="M528" i="1" s="1"/>
  <c r="N528" i="1" s="1"/>
  <c r="O453" i="1" l="1"/>
  <c r="K454" i="1"/>
  <c r="L430" i="3"/>
  <c r="M431" i="3" s="1"/>
  <c r="N431" i="3" s="1"/>
  <c r="O434" i="3"/>
  <c r="K435" i="3"/>
  <c r="L528" i="1"/>
  <c r="M529" i="1" s="1"/>
  <c r="N529" i="1" s="1"/>
  <c r="K455" i="1" l="1"/>
  <c r="O454" i="1"/>
  <c r="L431" i="3"/>
  <c r="M432" i="3" s="1"/>
  <c r="N432" i="3" s="1"/>
  <c r="K436" i="3"/>
  <c r="O435" i="3"/>
  <c r="L529" i="1"/>
  <c r="M530" i="1" s="1"/>
  <c r="N530" i="1" s="1"/>
  <c r="K456" i="1" l="1"/>
  <c r="O455" i="1"/>
  <c r="K437" i="3"/>
  <c r="O436" i="3"/>
  <c r="L432" i="3"/>
  <c r="M433" i="3" s="1"/>
  <c r="N433" i="3"/>
  <c r="L530" i="1"/>
  <c r="M531" i="1" s="1"/>
  <c r="N531" i="1" s="1"/>
  <c r="O456" i="1" l="1"/>
  <c r="K457" i="1"/>
  <c r="L433" i="3"/>
  <c r="M434" i="3" s="1"/>
  <c r="N434" i="3"/>
  <c r="K438" i="3"/>
  <c r="O437" i="3"/>
  <c r="L531" i="1"/>
  <c r="M532" i="1" s="1"/>
  <c r="N532" i="1" s="1"/>
  <c r="K458" i="1" l="1"/>
  <c r="O457" i="1"/>
  <c r="O438" i="3"/>
  <c r="K439" i="3"/>
  <c r="L434" i="3"/>
  <c r="M435" i="3" s="1"/>
  <c r="N435" i="3" s="1"/>
  <c r="L532" i="1"/>
  <c r="M533" i="1" s="1"/>
  <c r="N533" i="1" s="1"/>
  <c r="K459" i="1" l="1"/>
  <c r="O458" i="1"/>
  <c r="L435" i="3"/>
  <c r="M436" i="3" s="1"/>
  <c r="N436" i="3"/>
  <c r="K440" i="3"/>
  <c r="O439" i="3"/>
  <c r="L533" i="1"/>
  <c r="M534" i="1" s="1"/>
  <c r="N534" i="1" s="1"/>
  <c r="K460" i="1" l="1"/>
  <c r="O459" i="1"/>
  <c r="K441" i="3"/>
  <c r="O440" i="3"/>
  <c r="L436" i="3"/>
  <c r="M437" i="3" s="1"/>
  <c r="N437" i="3" s="1"/>
  <c r="L534" i="1"/>
  <c r="M535" i="1" s="1"/>
  <c r="N535" i="1" s="1"/>
  <c r="K461" i="1" l="1"/>
  <c r="O460" i="1"/>
  <c r="L437" i="3"/>
  <c r="M438" i="3" s="1"/>
  <c r="N438" i="3"/>
  <c r="K442" i="3"/>
  <c r="O441" i="3"/>
  <c r="L535" i="1"/>
  <c r="M536" i="1" s="1"/>
  <c r="N536" i="1" s="1"/>
  <c r="K462" i="1" l="1"/>
  <c r="O461" i="1"/>
  <c r="O442" i="3"/>
  <c r="K443" i="3"/>
  <c r="L438" i="3"/>
  <c r="M439" i="3" s="1"/>
  <c r="N439" i="3" s="1"/>
  <c r="L536" i="1"/>
  <c r="M537" i="1" s="1"/>
  <c r="N537" i="1" s="1"/>
  <c r="K463" i="1" l="1"/>
  <c r="O462" i="1"/>
  <c r="L439" i="3"/>
  <c r="M440" i="3" s="1"/>
  <c r="N440" i="3"/>
  <c r="K444" i="3"/>
  <c r="O443" i="3"/>
  <c r="L537" i="1"/>
  <c r="M538" i="1" s="1"/>
  <c r="N538" i="1" s="1"/>
  <c r="O463" i="1" l="1"/>
  <c r="K464" i="1"/>
  <c r="K445" i="3"/>
  <c r="O444" i="3"/>
  <c r="L440" i="3"/>
  <c r="M441" i="3" s="1"/>
  <c r="N441" i="3"/>
  <c r="L538" i="1"/>
  <c r="M539" i="1" s="1"/>
  <c r="N539" i="1" s="1"/>
  <c r="K465" i="1" l="1"/>
  <c r="O464" i="1"/>
  <c r="L441" i="3"/>
  <c r="M442" i="3" s="1"/>
  <c r="N442" i="3"/>
  <c r="K446" i="3"/>
  <c r="O445" i="3"/>
  <c r="L539" i="1"/>
  <c r="M540" i="1" s="1"/>
  <c r="N540" i="1" s="1"/>
  <c r="O465" i="1" l="1"/>
  <c r="K466" i="1"/>
  <c r="O446" i="3"/>
  <c r="K447" i="3"/>
  <c r="L442" i="3"/>
  <c r="M443" i="3" s="1"/>
  <c r="N443" i="3" s="1"/>
  <c r="L540" i="1"/>
  <c r="M541" i="1" s="1"/>
  <c r="N541" i="1" s="1"/>
  <c r="O466" i="1" l="1"/>
  <c r="K467" i="1"/>
  <c r="L443" i="3"/>
  <c r="M444" i="3" s="1"/>
  <c r="N444" i="3"/>
  <c r="K448" i="3"/>
  <c r="O447" i="3"/>
  <c r="L541" i="1"/>
  <c r="M542" i="1" s="1"/>
  <c r="N542" i="1" s="1"/>
  <c r="K468" i="1" l="1"/>
  <c r="O467" i="1"/>
  <c r="K449" i="3"/>
  <c r="O448" i="3"/>
  <c r="L444" i="3"/>
  <c r="M445" i="3" s="1"/>
  <c r="N445" i="3"/>
  <c r="L542" i="1"/>
  <c r="M543" i="1" s="1"/>
  <c r="N543" i="1" s="1"/>
  <c r="K469" i="1" l="1"/>
  <c r="O468" i="1"/>
  <c r="L445" i="3"/>
  <c r="M446" i="3" s="1"/>
  <c r="N446" i="3"/>
  <c r="K450" i="3"/>
  <c r="O449" i="3"/>
  <c r="L543" i="1"/>
  <c r="M544" i="1" s="1"/>
  <c r="N544" i="1" s="1"/>
  <c r="O469" i="1" l="1"/>
  <c r="K470" i="1"/>
  <c r="O450" i="3"/>
  <c r="K451" i="3"/>
  <c r="L446" i="3"/>
  <c r="M447" i="3" s="1"/>
  <c r="N447" i="3" s="1"/>
  <c r="L544" i="1"/>
  <c r="M545" i="1" s="1"/>
  <c r="N545" i="1" s="1"/>
  <c r="O470" i="1" l="1"/>
  <c r="K471" i="1"/>
  <c r="L447" i="3"/>
  <c r="M448" i="3" s="1"/>
  <c r="N448" i="3" s="1"/>
  <c r="K452" i="3"/>
  <c r="O451" i="3"/>
  <c r="L545" i="1"/>
  <c r="M546" i="1" s="1"/>
  <c r="N546" i="1" s="1"/>
  <c r="O471" i="1" l="1"/>
  <c r="K472" i="1"/>
  <c r="K453" i="3"/>
  <c r="O452" i="3"/>
  <c r="L448" i="3"/>
  <c r="M449" i="3" s="1"/>
  <c r="N449" i="3" s="1"/>
  <c r="L546" i="1"/>
  <c r="M547" i="1" s="1"/>
  <c r="N547" i="1" s="1"/>
  <c r="K473" i="1" l="1"/>
  <c r="O472" i="1"/>
  <c r="L449" i="3"/>
  <c r="M450" i="3" s="1"/>
  <c r="N450" i="3"/>
  <c r="K454" i="3"/>
  <c r="O453" i="3"/>
  <c r="L547" i="1"/>
  <c r="M548" i="1" s="1"/>
  <c r="N548" i="1" s="1"/>
  <c r="O473" i="1" l="1"/>
  <c r="K474" i="1"/>
  <c r="O454" i="3"/>
  <c r="K455" i="3"/>
  <c r="L450" i="3"/>
  <c r="M451" i="3" s="1"/>
  <c r="N451" i="3" s="1"/>
  <c r="L548" i="1"/>
  <c r="M549" i="1" s="1"/>
  <c r="N549" i="1" s="1"/>
  <c r="K475" i="1" l="1"/>
  <c r="O474" i="1"/>
  <c r="L451" i="3"/>
  <c r="M452" i="3" s="1"/>
  <c r="N452" i="3" s="1"/>
  <c r="K456" i="3"/>
  <c r="O455" i="3"/>
  <c r="L549" i="1"/>
  <c r="M550" i="1" s="1"/>
  <c r="N550" i="1" s="1"/>
  <c r="O475" i="1" l="1"/>
  <c r="K476" i="1"/>
  <c r="K457" i="3"/>
  <c r="O456" i="3"/>
  <c r="L452" i="3"/>
  <c r="M453" i="3" s="1"/>
  <c r="N453" i="3" s="1"/>
  <c r="L550" i="1"/>
  <c r="M551" i="1" s="1"/>
  <c r="N551" i="1" s="1"/>
  <c r="O476" i="1" l="1"/>
  <c r="K477" i="1"/>
  <c r="L453" i="3"/>
  <c r="M454" i="3" s="1"/>
  <c r="N454" i="3" s="1"/>
  <c r="K458" i="3"/>
  <c r="O457" i="3"/>
  <c r="L551" i="1"/>
  <c r="M552" i="1" s="1"/>
  <c r="N552" i="1" s="1"/>
  <c r="O477" i="1" l="1"/>
  <c r="K478" i="1"/>
  <c r="O458" i="3"/>
  <c r="K459" i="3"/>
  <c r="L454" i="3"/>
  <c r="M455" i="3" s="1"/>
  <c r="N455" i="3" s="1"/>
  <c r="L552" i="1"/>
  <c r="M553" i="1" s="1"/>
  <c r="N553" i="1" s="1"/>
  <c r="O478" i="1" l="1"/>
  <c r="K479" i="1"/>
  <c r="L455" i="3"/>
  <c r="M456" i="3" s="1"/>
  <c r="N456" i="3"/>
  <c r="K460" i="3"/>
  <c r="O459" i="3"/>
  <c r="L553" i="1"/>
  <c r="M554" i="1" s="1"/>
  <c r="N554" i="1" s="1"/>
  <c r="K480" i="1" l="1"/>
  <c r="O479" i="1"/>
  <c r="K461" i="3"/>
  <c r="O460" i="3"/>
  <c r="L456" i="3"/>
  <c r="M457" i="3" s="1"/>
  <c r="N457" i="3"/>
  <c r="L554" i="1"/>
  <c r="M555" i="1" s="1"/>
  <c r="N555" i="1" s="1"/>
  <c r="O480" i="1" l="1"/>
  <c r="K481" i="1"/>
  <c r="L457" i="3"/>
  <c r="M458" i="3" s="1"/>
  <c r="N458" i="3"/>
  <c r="K462" i="3"/>
  <c r="O461" i="3"/>
  <c r="L555" i="1"/>
  <c r="M556" i="1" s="1"/>
  <c r="N556" i="1" s="1"/>
  <c r="K482" i="1" l="1"/>
  <c r="O481" i="1"/>
  <c r="O462" i="3"/>
  <c r="K463" i="3"/>
  <c r="L458" i="3"/>
  <c r="M459" i="3" s="1"/>
  <c r="N459" i="3" s="1"/>
  <c r="L556" i="1"/>
  <c r="M557" i="1" s="1"/>
  <c r="N557" i="1" s="1"/>
  <c r="O482" i="1" l="1"/>
  <c r="K483" i="1"/>
  <c r="L459" i="3"/>
  <c r="M460" i="3" s="1"/>
  <c r="N460" i="3"/>
  <c r="K464" i="3"/>
  <c r="O463" i="3"/>
  <c r="L557" i="1"/>
  <c r="M558" i="1" s="1"/>
  <c r="N558" i="1" s="1"/>
  <c r="O483" i="1" l="1"/>
  <c r="K484" i="1"/>
  <c r="K465" i="3"/>
  <c r="O464" i="3"/>
  <c r="L460" i="3"/>
  <c r="M461" i="3" s="1"/>
  <c r="N461" i="3"/>
  <c r="L558" i="1"/>
  <c r="M559" i="1" s="1"/>
  <c r="N559" i="1" s="1"/>
  <c r="K485" i="1" l="1"/>
  <c r="O484" i="1"/>
  <c r="L461" i="3"/>
  <c r="M462" i="3" s="1"/>
  <c r="N462" i="3" s="1"/>
  <c r="K466" i="3"/>
  <c r="O465" i="3"/>
  <c r="L559" i="1"/>
  <c r="M560" i="1" s="1"/>
  <c r="N560" i="1" s="1"/>
  <c r="O485" i="1" l="1"/>
  <c r="K486" i="1"/>
  <c r="L462" i="3"/>
  <c r="M463" i="3" s="1"/>
  <c r="N463" i="3" s="1"/>
  <c r="O466" i="3"/>
  <c r="K467" i="3"/>
  <c r="L560" i="1"/>
  <c r="M561" i="1" s="1"/>
  <c r="N561" i="1" s="1"/>
  <c r="K487" i="1" l="1"/>
  <c r="O486" i="1"/>
  <c r="L463" i="3"/>
  <c r="M464" i="3" s="1"/>
  <c r="N464" i="3"/>
  <c r="K468" i="3"/>
  <c r="O467" i="3"/>
  <c r="L561" i="1"/>
  <c r="M562" i="1" s="1"/>
  <c r="N562" i="1" s="1"/>
  <c r="O487" i="1" l="1"/>
  <c r="K488" i="1"/>
  <c r="L464" i="3"/>
  <c r="M465" i="3" s="1"/>
  <c r="N465" i="3" s="1"/>
  <c r="K469" i="3"/>
  <c r="O468" i="3"/>
  <c r="L562" i="1"/>
  <c r="M563" i="1" s="1"/>
  <c r="N563" i="1" s="1"/>
  <c r="O488" i="1" l="1"/>
  <c r="K489" i="1"/>
  <c r="L465" i="3"/>
  <c r="M466" i="3" s="1"/>
  <c r="N466" i="3" s="1"/>
  <c r="K470" i="3"/>
  <c r="O469" i="3"/>
  <c r="L563" i="1"/>
  <c r="M564" i="1" s="1"/>
  <c r="N564" i="1" s="1"/>
  <c r="O489" i="1" l="1"/>
  <c r="K490" i="1"/>
  <c r="L466" i="3"/>
  <c r="M467" i="3" s="1"/>
  <c r="N467" i="3" s="1"/>
  <c r="O470" i="3"/>
  <c r="K471" i="3"/>
  <c r="L564" i="1"/>
  <c r="M565" i="1" s="1"/>
  <c r="N565" i="1" s="1"/>
  <c r="K491" i="1" l="1"/>
  <c r="O490" i="1"/>
  <c r="L467" i="3"/>
  <c r="M468" i="3" s="1"/>
  <c r="N468" i="3"/>
  <c r="K472" i="3"/>
  <c r="O471" i="3"/>
  <c r="L565" i="1"/>
  <c r="M566" i="1" s="1"/>
  <c r="N566" i="1" s="1"/>
  <c r="O491" i="1" l="1"/>
  <c r="K492" i="1"/>
  <c r="K473" i="3"/>
  <c r="O472" i="3"/>
  <c r="L468" i="3"/>
  <c r="M469" i="3" s="1"/>
  <c r="N469" i="3"/>
  <c r="L566" i="1"/>
  <c r="M567" i="1" s="1"/>
  <c r="N567" i="1" s="1"/>
  <c r="K493" i="1" l="1"/>
  <c r="O492" i="1"/>
  <c r="L469" i="3"/>
  <c r="M470" i="3" s="1"/>
  <c r="N470" i="3"/>
  <c r="K474" i="3"/>
  <c r="O473" i="3"/>
  <c r="L567" i="1"/>
  <c r="M568" i="1" s="1"/>
  <c r="N568" i="1" s="1"/>
  <c r="O493" i="1" l="1"/>
  <c r="K494" i="1"/>
  <c r="O474" i="3"/>
  <c r="K475" i="3"/>
  <c r="L470" i="3"/>
  <c r="M471" i="3" s="1"/>
  <c r="N471" i="3" s="1"/>
  <c r="L568" i="1"/>
  <c r="M569" i="1" s="1"/>
  <c r="N569" i="1" s="1"/>
  <c r="O494" i="1" l="1"/>
  <c r="K495" i="1"/>
  <c r="L471" i="3"/>
  <c r="M472" i="3" s="1"/>
  <c r="N472" i="3" s="1"/>
  <c r="K476" i="3"/>
  <c r="O475" i="3"/>
  <c r="L569" i="1"/>
  <c r="M570" i="1" s="1"/>
  <c r="N570" i="1" s="1"/>
  <c r="O495" i="1" l="1"/>
  <c r="K496" i="1"/>
  <c r="K477" i="3"/>
  <c r="O476" i="3"/>
  <c r="L472" i="3"/>
  <c r="M473" i="3" s="1"/>
  <c r="N473" i="3" s="1"/>
  <c r="L570" i="1"/>
  <c r="M571" i="1" s="1"/>
  <c r="N571" i="1" s="1"/>
  <c r="O496" i="1" l="1"/>
  <c r="K497" i="1"/>
  <c r="L473" i="3"/>
  <c r="M474" i="3" s="1"/>
  <c r="N474" i="3"/>
  <c r="K478" i="3"/>
  <c r="O477" i="3"/>
  <c r="L571" i="1"/>
  <c r="M572" i="1" s="1"/>
  <c r="N572" i="1" s="1"/>
  <c r="O497" i="1" l="1"/>
  <c r="K498" i="1"/>
  <c r="O478" i="3"/>
  <c r="K479" i="3"/>
  <c r="L474" i="3"/>
  <c r="M475" i="3" s="1"/>
  <c r="N475" i="3" s="1"/>
  <c r="L572" i="1"/>
  <c r="M573" i="1" s="1"/>
  <c r="N573" i="1" s="1"/>
  <c r="O498" i="1" l="1"/>
  <c r="K499" i="1"/>
  <c r="L475" i="3"/>
  <c r="M476" i="3" s="1"/>
  <c r="N476" i="3" s="1"/>
  <c r="K480" i="3"/>
  <c r="O479" i="3"/>
  <c r="L573" i="1"/>
  <c r="M574" i="1" s="1"/>
  <c r="N574" i="1" s="1"/>
  <c r="O499" i="1" l="1"/>
  <c r="K500" i="1"/>
  <c r="K481" i="3"/>
  <c r="O480" i="3"/>
  <c r="L476" i="3"/>
  <c r="M477" i="3" s="1"/>
  <c r="N477" i="3"/>
  <c r="L574" i="1"/>
  <c r="M575" i="1" s="1"/>
  <c r="N575" i="1" s="1"/>
  <c r="O500" i="1" l="1"/>
  <c r="K501" i="1"/>
  <c r="L477" i="3"/>
  <c r="M478" i="3" s="1"/>
  <c r="N478" i="3" s="1"/>
  <c r="K482" i="3"/>
  <c r="O481" i="3"/>
  <c r="L575" i="1"/>
  <c r="M576" i="1" s="1"/>
  <c r="N576" i="1" s="1"/>
  <c r="O501" i="1" l="1"/>
  <c r="K502" i="1"/>
  <c r="O482" i="3"/>
  <c r="K483" i="3"/>
  <c r="L478" i="3"/>
  <c r="M479" i="3" s="1"/>
  <c r="N479" i="3" s="1"/>
  <c r="L576" i="1"/>
  <c r="M577" i="1" s="1"/>
  <c r="N577" i="1" s="1"/>
  <c r="O502" i="1" l="1"/>
  <c r="K503" i="1"/>
  <c r="L479" i="3"/>
  <c r="M480" i="3" s="1"/>
  <c r="N480" i="3" s="1"/>
  <c r="K484" i="3"/>
  <c r="O483" i="3"/>
  <c r="L577" i="1"/>
  <c r="M578" i="1" s="1"/>
  <c r="N578" i="1" s="1"/>
  <c r="K504" i="1" l="1"/>
  <c r="O503" i="1"/>
  <c r="K485" i="3"/>
  <c r="O484" i="3"/>
  <c r="L480" i="3"/>
  <c r="M481" i="3" s="1"/>
  <c r="N481" i="3" s="1"/>
  <c r="L578" i="1"/>
  <c r="M579" i="1" s="1"/>
  <c r="N579" i="1" s="1"/>
  <c r="K505" i="1" l="1"/>
  <c r="O504" i="1"/>
  <c r="L481" i="3"/>
  <c r="M482" i="3" s="1"/>
  <c r="N482" i="3" s="1"/>
  <c r="K486" i="3"/>
  <c r="O485" i="3"/>
  <c r="L579" i="1"/>
  <c r="M580" i="1" s="1"/>
  <c r="N580" i="1" s="1"/>
  <c r="O505" i="1" l="1"/>
  <c r="K506" i="1"/>
  <c r="O486" i="3"/>
  <c r="K487" i="3"/>
  <c r="L482" i="3"/>
  <c r="M483" i="3" s="1"/>
  <c r="N483" i="3" s="1"/>
  <c r="L580" i="1"/>
  <c r="M581" i="1" s="1"/>
  <c r="N581" i="1" s="1"/>
  <c r="O506" i="1" l="1"/>
  <c r="K507" i="1"/>
  <c r="L483" i="3"/>
  <c r="M484" i="3" s="1"/>
  <c r="N484" i="3"/>
  <c r="K488" i="3"/>
  <c r="O487" i="3"/>
  <c r="L581" i="1"/>
  <c r="M582" i="1" s="1"/>
  <c r="N582" i="1" s="1"/>
  <c r="K508" i="1" l="1"/>
  <c r="O507" i="1"/>
  <c r="K489" i="3"/>
  <c r="O488" i="3"/>
  <c r="L484" i="3"/>
  <c r="M485" i="3" s="1"/>
  <c r="N485" i="3" s="1"/>
  <c r="L582" i="1"/>
  <c r="M583" i="1" s="1"/>
  <c r="N583" i="1" s="1"/>
  <c r="K509" i="1" l="1"/>
  <c r="O508" i="1"/>
  <c r="L485" i="3"/>
  <c r="M486" i="3" s="1"/>
  <c r="N486" i="3" s="1"/>
  <c r="K490" i="3"/>
  <c r="O489" i="3"/>
  <c r="L583" i="1"/>
  <c r="M584" i="1" s="1"/>
  <c r="N584" i="1" s="1"/>
  <c r="O509" i="1" l="1"/>
  <c r="K510" i="1"/>
  <c r="O490" i="3"/>
  <c r="K491" i="3"/>
  <c r="L486" i="3"/>
  <c r="M487" i="3" s="1"/>
  <c r="N487" i="3" s="1"/>
  <c r="L584" i="1"/>
  <c r="M585" i="1" s="1"/>
  <c r="N585" i="1" s="1"/>
  <c r="K511" i="1" l="1"/>
  <c r="O510" i="1"/>
  <c r="L487" i="3"/>
  <c r="M488" i="3" s="1"/>
  <c r="N488" i="3"/>
  <c r="K492" i="3"/>
  <c r="O491" i="3"/>
  <c r="L585" i="1"/>
  <c r="M586" i="1" s="1"/>
  <c r="N586" i="1" s="1"/>
  <c r="K512" i="1" l="1"/>
  <c r="O511" i="1"/>
  <c r="K493" i="3"/>
  <c r="O492" i="3"/>
  <c r="L488" i="3"/>
  <c r="M489" i="3" s="1"/>
  <c r="N489" i="3" s="1"/>
  <c r="L586" i="1"/>
  <c r="M587" i="1" s="1"/>
  <c r="N587" i="1" s="1"/>
  <c r="O512" i="1" l="1"/>
  <c r="K513" i="1"/>
  <c r="L489" i="3"/>
  <c r="M490" i="3" s="1"/>
  <c r="N490" i="3" s="1"/>
  <c r="K494" i="3"/>
  <c r="O493" i="3"/>
  <c r="L587" i="1"/>
  <c r="M588" i="1" s="1"/>
  <c r="N588" i="1" s="1"/>
  <c r="O513" i="1" l="1"/>
  <c r="K514" i="1"/>
  <c r="L490" i="3"/>
  <c r="M491" i="3" s="1"/>
  <c r="N491" i="3" s="1"/>
  <c r="O494" i="3"/>
  <c r="K495" i="3"/>
  <c r="L588" i="1"/>
  <c r="M589" i="1" s="1"/>
  <c r="N589" i="1" s="1"/>
  <c r="O514" i="1" l="1"/>
  <c r="K515" i="1"/>
  <c r="L491" i="3"/>
  <c r="M492" i="3" s="1"/>
  <c r="N492" i="3" s="1"/>
  <c r="K496" i="3"/>
  <c r="O495" i="3"/>
  <c r="L589" i="1"/>
  <c r="M590" i="1" s="1"/>
  <c r="N590" i="1" s="1"/>
  <c r="K516" i="1" l="1"/>
  <c r="O515" i="1"/>
  <c r="L492" i="3"/>
  <c r="M493" i="3" s="1"/>
  <c r="N493" i="3" s="1"/>
  <c r="K497" i="3"/>
  <c r="O496" i="3"/>
  <c r="L590" i="1"/>
  <c r="M591" i="1" s="1"/>
  <c r="N591" i="1"/>
  <c r="O516" i="1" l="1"/>
  <c r="K517" i="1"/>
  <c r="L493" i="3"/>
  <c r="M494" i="3" s="1"/>
  <c r="N494" i="3" s="1"/>
  <c r="K498" i="3"/>
  <c r="O497" i="3"/>
  <c r="L591" i="1"/>
  <c r="M592" i="1" s="1"/>
  <c r="N592" i="1" s="1"/>
  <c r="O517" i="1" l="1"/>
  <c r="K518" i="1"/>
  <c r="L494" i="3"/>
  <c r="M495" i="3" s="1"/>
  <c r="N495" i="3" s="1"/>
  <c r="O498" i="3"/>
  <c r="K499" i="3"/>
  <c r="L592" i="1"/>
  <c r="M593" i="1" s="1"/>
  <c r="N593" i="1" s="1"/>
  <c r="K519" i="1" l="1"/>
  <c r="O518" i="1"/>
  <c r="L495" i="3"/>
  <c r="M496" i="3" s="1"/>
  <c r="N496" i="3"/>
  <c r="K500" i="3"/>
  <c r="O499" i="3"/>
  <c r="L593" i="1"/>
  <c r="M594" i="1" s="1"/>
  <c r="N594" i="1" s="1"/>
  <c r="O519" i="1" l="1"/>
  <c r="K520" i="1"/>
  <c r="L496" i="3"/>
  <c r="M497" i="3" s="1"/>
  <c r="N497" i="3"/>
  <c r="K501" i="3"/>
  <c r="O500" i="3"/>
  <c r="L594" i="1"/>
  <c r="M595" i="1" s="1"/>
  <c r="N595" i="1" s="1"/>
  <c r="O520" i="1" l="1"/>
  <c r="K521" i="1"/>
  <c r="K502" i="3"/>
  <c r="O501" i="3"/>
  <c r="L497" i="3"/>
  <c r="M498" i="3" s="1"/>
  <c r="N498" i="3" s="1"/>
  <c r="L595" i="1"/>
  <c r="M596" i="1" s="1"/>
  <c r="N596" i="1" s="1"/>
  <c r="O521" i="1" l="1"/>
  <c r="K522" i="1"/>
  <c r="L498" i="3"/>
  <c r="M499" i="3" s="1"/>
  <c r="N499" i="3" s="1"/>
  <c r="O502" i="3"/>
  <c r="K503" i="3"/>
  <c r="L596" i="1"/>
  <c r="M597" i="1" s="1"/>
  <c r="N597" i="1" s="1"/>
  <c r="K523" i="1" l="1"/>
  <c r="O522" i="1"/>
  <c r="L499" i="3"/>
  <c r="M500" i="3" s="1"/>
  <c r="N500" i="3"/>
  <c r="K504" i="3"/>
  <c r="O503" i="3"/>
  <c r="L597" i="1"/>
  <c r="M598" i="1" s="1"/>
  <c r="N598" i="1" s="1"/>
  <c r="K524" i="1" l="1"/>
  <c r="O523" i="1"/>
  <c r="K505" i="3"/>
  <c r="O504" i="3"/>
  <c r="L500" i="3"/>
  <c r="M501" i="3" s="1"/>
  <c r="N501" i="3" s="1"/>
  <c r="L598" i="1"/>
  <c r="M599" i="1" s="1"/>
  <c r="N599" i="1" s="1"/>
  <c r="O524" i="1" l="1"/>
  <c r="K525" i="1"/>
  <c r="L501" i="3"/>
  <c r="M502" i="3" s="1"/>
  <c r="N502" i="3"/>
  <c r="K506" i="3"/>
  <c r="O505" i="3"/>
  <c r="L599" i="1"/>
  <c r="M600" i="1" s="1"/>
  <c r="N600" i="1" s="1"/>
  <c r="O525" i="1" l="1"/>
  <c r="K526" i="1"/>
  <c r="O506" i="3"/>
  <c r="K507" i="3"/>
  <c r="L502" i="3"/>
  <c r="M503" i="3" s="1"/>
  <c r="N503" i="3" s="1"/>
  <c r="L600" i="1"/>
  <c r="M601" i="1" s="1"/>
  <c r="N601" i="1" s="1"/>
  <c r="K527" i="1" l="1"/>
  <c r="O526" i="1"/>
  <c r="L503" i="3"/>
  <c r="M504" i="3" s="1"/>
  <c r="N504" i="3" s="1"/>
  <c r="K508" i="3"/>
  <c r="O507" i="3"/>
  <c r="L601" i="1"/>
  <c r="M602" i="1" s="1"/>
  <c r="N602" i="1" s="1"/>
  <c r="O527" i="1" l="1"/>
  <c r="K528" i="1"/>
  <c r="L504" i="3"/>
  <c r="M505" i="3" s="1"/>
  <c r="N505" i="3" s="1"/>
  <c r="K509" i="3"/>
  <c r="O508" i="3"/>
  <c r="L602" i="1"/>
  <c r="M603" i="1" s="1"/>
  <c r="N603" i="1" s="1"/>
  <c r="K529" i="1" l="1"/>
  <c r="O528" i="1"/>
  <c r="L505" i="3"/>
  <c r="M506" i="3" s="1"/>
  <c r="N506" i="3"/>
  <c r="K510" i="3"/>
  <c r="O509" i="3"/>
  <c r="L603" i="1"/>
  <c r="M604" i="1" s="1"/>
  <c r="N604" i="1" s="1"/>
  <c r="O529" i="1" l="1"/>
  <c r="K530" i="1"/>
  <c r="O510" i="3"/>
  <c r="K511" i="3"/>
  <c r="L506" i="3"/>
  <c r="M507" i="3" s="1"/>
  <c r="N507" i="3" s="1"/>
  <c r="L604" i="1"/>
  <c r="M605" i="1" s="1"/>
  <c r="N605" i="1" s="1"/>
  <c r="K531" i="1" l="1"/>
  <c r="O530" i="1"/>
  <c r="L507" i="3"/>
  <c r="M508" i="3" s="1"/>
  <c r="N508" i="3"/>
  <c r="K512" i="3"/>
  <c r="O511" i="3"/>
  <c r="L605" i="1"/>
  <c r="M606" i="1" s="1"/>
  <c r="N606" i="1" s="1"/>
  <c r="K532" i="1" l="1"/>
  <c r="O531" i="1"/>
  <c r="K513" i="3"/>
  <c r="O512" i="3"/>
  <c r="L508" i="3"/>
  <c r="M509" i="3" s="1"/>
  <c r="N509" i="3"/>
  <c r="L606" i="1"/>
  <c r="M607" i="1" s="1"/>
  <c r="N607" i="1" s="1"/>
  <c r="O532" i="1" l="1"/>
  <c r="K533" i="1"/>
  <c r="L509" i="3"/>
  <c r="M510" i="3" s="1"/>
  <c r="N510" i="3" s="1"/>
  <c r="K514" i="3"/>
  <c r="O513" i="3"/>
  <c r="L607" i="1"/>
  <c r="M608" i="1" s="1"/>
  <c r="N608" i="1" s="1"/>
  <c r="O533" i="1" l="1"/>
  <c r="K534" i="1"/>
  <c r="L510" i="3"/>
  <c r="M511" i="3" s="1"/>
  <c r="N511" i="3" s="1"/>
  <c r="O514" i="3"/>
  <c r="K515" i="3"/>
  <c r="L608" i="1"/>
  <c r="M609" i="1" s="1"/>
  <c r="N609" i="1" s="1"/>
  <c r="O534" i="1" l="1"/>
  <c r="K535" i="1"/>
  <c r="L511" i="3"/>
  <c r="M512" i="3" s="1"/>
  <c r="N512" i="3" s="1"/>
  <c r="K516" i="3"/>
  <c r="O515" i="3"/>
  <c r="L609" i="1"/>
  <c r="M610" i="1" s="1"/>
  <c r="N610" i="1" s="1"/>
  <c r="K536" i="1" l="1"/>
  <c r="O535" i="1"/>
  <c r="L512" i="3"/>
  <c r="M513" i="3" s="1"/>
  <c r="N513" i="3"/>
  <c r="K517" i="3"/>
  <c r="O516" i="3"/>
  <c r="L610" i="1"/>
  <c r="M611" i="1" s="1"/>
  <c r="N611" i="1" s="1"/>
  <c r="K537" i="1" l="1"/>
  <c r="O536" i="1"/>
  <c r="K518" i="3"/>
  <c r="O517" i="3"/>
  <c r="L513" i="3"/>
  <c r="M514" i="3" s="1"/>
  <c r="N514" i="3"/>
  <c r="L611" i="1"/>
  <c r="M612" i="1" s="1"/>
  <c r="N612" i="1" s="1"/>
  <c r="O537" i="1" l="1"/>
  <c r="K538" i="1"/>
  <c r="L514" i="3"/>
  <c r="M515" i="3" s="1"/>
  <c r="N515" i="3" s="1"/>
  <c r="O518" i="3"/>
  <c r="K519" i="3"/>
  <c r="L612" i="1"/>
  <c r="M613" i="1" s="1"/>
  <c r="N613" i="1" s="1"/>
  <c r="K539" i="1" l="1"/>
  <c r="O538" i="1"/>
  <c r="L515" i="3"/>
  <c r="M516" i="3" s="1"/>
  <c r="N516" i="3"/>
  <c r="K520" i="3"/>
  <c r="O519" i="3"/>
  <c r="L613" i="1"/>
  <c r="M614" i="1" s="1"/>
  <c r="N614" i="1" s="1"/>
  <c r="O539" i="1" l="1"/>
  <c r="K540" i="1"/>
  <c r="K521" i="3"/>
  <c r="O520" i="3"/>
  <c r="L516" i="3"/>
  <c r="M517" i="3" s="1"/>
  <c r="N517" i="3" s="1"/>
  <c r="L614" i="1"/>
  <c r="M615" i="1" s="1"/>
  <c r="N615" i="1" s="1"/>
  <c r="O540" i="1" l="1"/>
  <c r="K541" i="1"/>
  <c r="L517" i="3"/>
  <c r="M518" i="3" s="1"/>
  <c r="N518" i="3"/>
  <c r="K522" i="3"/>
  <c r="O521" i="3"/>
  <c r="L615" i="1"/>
  <c r="M616" i="1" s="1"/>
  <c r="N616" i="1" s="1"/>
  <c r="K542" i="1" l="1"/>
  <c r="O541" i="1"/>
  <c r="O522" i="3"/>
  <c r="K523" i="3"/>
  <c r="L518" i="3"/>
  <c r="M519" i="3" s="1"/>
  <c r="N519" i="3" s="1"/>
  <c r="L616" i="1"/>
  <c r="M617" i="1" s="1"/>
  <c r="N617" i="1" s="1"/>
  <c r="K543" i="1" l="1"/>
  <c r="O542" i="1"/>
  <c r="L519" i="3"/>
  <c r="M520" i="3" s="1"/>
  <c r="N520" i="3"/>
  <c r="K524" i="3"/>
  <c r="O523" i="3"/>
  <c r="L617" i="1"/>
  <c r="M618" i="1" s="1"/>
  <c r="N618" i="1" s="1"/>
  <c r="K544" i="1" l="1"/>
  <c r="O543" i="1"/>
  <c r="K525" i="3"/>
  <c r="O524" i="3"/>
  <c r="L520" i="3"/>
  <c r="M521" i="3" s="1"/>
  <c r="N521" i="3" s="1"/>
  <c r="L618" i="1"/>
  <c r="M619" i="1" s="1"/>
  <c r="N619" i="1" s="1"/>
  <c r="K545" i="1" l="1"/>
  <c r="O544" i="1"/>
  <c r="L521" i="3"/>
  <c r="M522" i="3" s="1"/>
  <c r="N522" i="3"/>
  <c r="K526" i="3"/>
  <c r="O525" i="3"/>
  <c r="L619" i="1"/>
  <c r="M620" i="1" s="1"/>
  <c r="N620" i="1" s="1"/>
  <c r="K546" i="1" l="1"/>
  <c r="O545" i="1"/>
  <c r="O526" i="3"/>
  <c r="K527" i="3"/>
  <c r="L522" i="3"/>
  <c r="M523" i="3" s="1"/>
  <c r="N523" i="3" s="1"/>
  <c r="L620" i="1"/>
  <c r="M621" i="1" s="1"/>
  <c r="N621" i="1" s="1"/>
  <c r="K547" i="1" l="1"/>
  <c r="O546" i="1"/>
  <c r="L523" i="3"/>
  <c r="M524" i="3" s="1"/>
  <c r="N524" i="3" s="1"/>
  <c r="K528" i="3"/>
  <c r="O527" i="3"/>
  <c r="L621" i="1"/>
  <c r="M622" i="1" s="1"/>
  <c r="N622" i="1" s="1"/>
  <c r="O547" i="1" l="1"/>
  <c r="K548" i="1"/>
  <c r="L524" i="3"/>
  <c r="M525" i="3" s="1"/>
  <c r="N525" i="3"/>
  <c r="K529" i="3"/>
  <c r="O528" i="3"/>
  <c r="L622" i="1"/>
  <c r="M623" i="1" s="1"/>
  <c r="N623" i="1" s="1"/>
  <c r="K549" i="1" l="1"/>
  <c r="O548" i="1"/>
  <c r="K530" i="3"/>
  <c r="O529" i="3"/>
  <c r="L525" i="3"/>
  <c r="M526" i="3" s="1"/>
  <c r="N526" i="3" s="1"/>
  <c r="L623" i="1"/>
  <c r="M624" i="1" s="1"/>
  <c r="N624" i="1"/>
  <c r="K550" i="1" l="1"/>
  <c r="O549" i="1"/>
  <c r="L526" i="3"/>
  <c r="M527" i="3" s="1"/>
  <c r="N527" i="3" s="1"/>
  <c r="O530" i="3"/>
  <c r="K531" i="3"/>
  <c r="L624" i="1"/>
  <c r="M625" i="1" s="1"/>
  <c r="N625" i="1" s="1"/>
  <c r="K551" i="1" l="1"/>
  <c r="O550" i="1"/>
  <c r="L527" i="3"/>
  <c r="M528" i="3" s="1"/>
  <c r="N528" i="3" s="1"/>
  <c r="K532" i="3"/>
  <c r="O531" i="3"/>
  <c r="L625" i="1"/>
  <c r="M626" i="1" s="1"/>
  <c r="N626" i="1" s="1"/>
  <c r="K552" i="1" l="1"/>
  <c r="O551" i="1"/>
  <c r="L528" i="3"/>
  <c r="M529" i="3" s="1"/>
  <c r="N529" i="3" s="1"/>
  <c r="K533" i="3"/>
  <c r="O532" i="3"/>
  <c r="L626" i="1"/>
  <c r="M627" i="1" s="1"/>
  <c r="N627" i="1" s="1"/>
  <c r="K553" i="1" l="1"/>
  <c r="O552" i="1"/>
  <c r="L529" i="3"/>
  <c r="M530" i="3" s="1"/>
  <c r="N530" i="3" s="1"/>
  <c r="K534" i="3"/>
  <c r="O533" i="3"/>
  <c r="L627" i="1"/>
  <c r="M628" i="1" s="1"/>
  <c r="N628" i="1" s="1"/>
  <c r="O553" i="1" l="1"/>
  <c r="K554" i="1"/>
  <c r="L530" i="3"/>
  <c r="M531" i="3" s="1"/>
  <c r="N531" i="3" s="1"/>
  <c r="O534" i="3"/>
  <c r="K535" i="3"/>
  <c r="L628" i="1"/>
  <c r="M629" i="1" s="1"/>
  <c r="N629" i="1" s="1"/>
  <c r="K555" i="1" l="1"/>
  <c r="O554" i="1"/>
  <c r="L531" i="3"/>
  <c r="M532" i="3" s="1"/>
  <c r="N532" i="3" s="1"/>
  <c r="K536" i="3"/>
  <c r="O535" i="3"/>
  <c r="L629" i="1"/>
  <c r="M630" i="1" s="1"/>
  <c r="N630" i="1" s="1"/>
  <c r="K556" i="1" l="1"/>
  <c r="O555" i="1"/>
  <c r="K537" i="3"/>
  <c r="O536" i="3"/>
  <c r="L532" i="3"/>
  <c r="M533" i="3" s="1"/>
  <c r="N533" i="3" s="1"/>
  <c r="L630" i="1"/>
  <c r="M631" i="1" s="1"/>
  <c r="N631" i="1" s="1"/>
  <c r="K557" i="1" l="1"/>
  <c r="O556" i="1"/>
  <c r="L533" i="3"/>
  <c r="M534" i="3" s="1"/>
  <c r="N534" i="3" s="1"/>
  <c r="K538" i="3"/>
  <c r="O537" i="3"/>
  <c r="L631" i="1"/>
  <c r="M632" i="1" s="1"/>
  <c r="N632" i="1" s="1"/>
  <c r="O557" i="1" l="1"/>
  <c r="K558" i="1"/>
  <c r="K539" i="3"/>
  <c r="O538" i="3"/>
  <c r="L534" i="3"/>
  <c r="M535" i="3" s="1"/>
  <c r="N535" i="3" s="1"/>
  <c r="L632" i="1"/>
  <c r="M633" i="1" s="1"/>
  <c r="N633" i="1" s="1"/>
  <c r="K559" i="1" l="1"/>
  <c r="O558" i="1"/>
  <c r="L535" i="3"/>
  <c r="M536" i="3" s="1"/>
  <c r="N536" i="3" s="1"/>
  <c r="K540" i="3"/>
  <c r="O539" i="3"/>
  <c r="L633" i="1"/>
  <c r="M634" i="1" s="1"/>
  <c r="N634" i="1" s="1"/>
  <c r="K560" i="1" l="1"/>
  <c r="O559" i="1"/>
  <c r="K541" i="3"/>
  <c r="O540" i="3"/>
  <c r="L536" i="3"/>
  <c r="M537" i="3" s="1"/>
  <c r="N537" i="3" s="1"/>
  <c r="L634" i="1"/>
  <c r="M635" i="1" s="1"/>
  <c r="N635" i="1" s="1"/>
  <c r="K561" i="1" l="1"/>
  <c r="O560" i="1"/>
  <c r="L537" i="3"/>
  <c r="M538" i="3" s="1"/>
  <c r="N538" i="3" s="1"/>
  <c r="O541" i="3"/>
  <c r="K542" i="3"/>
  <c r="L635" i="1"/>
  <c r="M636" i="1" s="1"/>
  <c r="N636" i="1" s="1"/>
  <c r="K562" i="1" l="1"/>
  <c r="O561" i="1"/>
  <c r="L538" i="3"/>
  <c r="M539" i="3" s="1"/>
  <c r="N539" i="3" s="1"/>
  <c r="K543" i="3"/>
  <c r="O542" i="3"/>
  <c r="L636" i="1"/>
  <c r="M637" i="1" s="1"/>
  <c r="N637" i="1" s="1"/>
  <c r="K563" i="1" l="1"/>
  <c r="O562" i="1"/>
  <c r="L539" i="3"/>
  <c r="M540" i="3" s="1"/>
  <c r="N540" i="3" s="1"/>
  <c r="K544" i="3"/>
  <c r="O543" i="3"/>
  <c r="L637" i="1"/>
  <c r="M638" i="1" s="1"/>
  <c r="N638" i="1" s="1"/>
  <c r="K564" i="1" l="1"/>
  <c r="O563" i="1"/>
  <c r="K545" i="3"/>
  <c r="O544" i="3"/>
  <c r="L540" i="3"/>
  <c r="M541" i="3" s="1"/>
  <c r="N541" i="3" s="1"/>
  <c r="L638" i="1"/>
  <c r="M639" i="1" s="1"/>
  <c r="N639" i="1" s="1"/>
  <c r="O564" i="1" l="1"/>
  <c r="K565" i="1"/>
  <c r="L541" i="3"/>
  <c r="M542" i="3" s="1"/>
  <c r="N542" i="3" s="1"/>
  <c r="O545" i="3"/>
  <c r="K546" i="3"/>
  <c r="L639" i="1"/>
  <c r="M640" i="1" s="1"/>
  <c r="N640" i="1" s="1"/>
  <c r="O565" i="1" l="1"/>
  <c r="K566" i="1"/>
  <c r="L542" i="3"/>
  <c r="M543" i="3" s="1"/>
  <c r="N543" i="3" s="1"/>
  <c r="K547" i="3"/>
  <c r="O546" i="3"/>
  <c r="L640" i="1"/>
  <c r="M641" i="1" s="1"/>
  <c r="N641" i="1" s="1"/>
  <c r="O566" i="1" l="1"/>
  <c r="K567" i="1"/>
  <c r="K548" i="3"/>
  <c r="O547" i="3"/>
  <c r="L543" i="3"/>
  <c r="M544" i="3" s="1"/>
  <c r="N544" i="3" s="1"/>
  <c r="L641" i="1"/>
  <c r="M642" i="1" s="1"/>
  <c r="N642" i="1" s="1"/>
  <c r="K568" i="1" l="1"/>
  <c r="O567" i="1"/>
  <c r="L544" i="3"/>
  <c r="M545" i="3" s="1"/>
  <c r="N545" i="3"/>
  <c r="K549" i="3"/>
  <c r="O548" i="3"/>
  <c r="L642" i="1"/>
  <c r="M643" i="1" s="1"/>
  <c r="N643" i="1" s="1"/>
  <c r="K569" i="1" l="1"/>
  <c r="O568" i="1"/>
  <c r="O549" i="3"/>
  <c r="K550" i="3"/>
  <c r="L545" i="3"/>
  <c r="M546" i="3" s="1"/>
  <c r="N546" i="3" s="1"/>
  <c r="L643" i="1"/>
  <c r="M644" i="1" s="1"/>
  <c r="N644" i="1" s="1"/>
  <c r="K570" i="1" l="1"/>
  <c r="O569" i="1"/>
  <c r="L546" i="3"/>
  <c r="M547" i="3" s="1"/>
  <c r="N547" i="3" s="1"/>
  <c r="K551" i="3"/>
  <c r="O550" i="3"/>
  <c r="L644" i="1"/>
  <c r="M645" i="1" s="1"/>
  <c r="N645" i="1" s="1"/>
  <c r="K571" i="1" l="1"/>
  <c r="O570" i="1"/>
  <c r="L547" i="3"/>
  <c r="M548" i="3" s="1"/>
  <c r="N548" i="3" s="1"/>
  <c r="K552" i="3"/>
  <c r="O551" i="3"/>
  <c r="L645" i="1"/>
  <c r="M646" i="1" s="1"/>
  <c r="N646" i="1" s="1"/>
  <c r="K572" i="1" l="1"/>
  <c r="O571" i="1"/>
  <c r="K553" i="3"/>
  <c r="O552" i="3"/>
  <c r="L548" i="3"/>
  <c r="M549" i="3" s="1"/>
  <c r="N549" i="3" s="1"/>
  <c r="L646" i="1"/>
  <c r="M647" i="1" s="1"/>
  <c r="N647" i="1" s="1"/>
  <c r="K573" i="1" l="1"/>
  <c r="O572" i="1"/>
  <c r="L549" i="3"/>
  <c r="M550" i="3" s="1"/>
  <c r="N550" i="3" s="1"/>
  <c r="O553" i="3"/>
  <c r="K554" i="3"/>
  <c r="L647" i="1"/>
  <c r="M648" i="1" s="1"/>
  <c r="N648" i="1" s="1"/>
  <c r="K574" i="1" l="1"/>
  <c r="O573" i="1"/>
  <c r="L550" i="3"/>
  <c r="M551" i="3" s="1"/>
  <c r="N551" i="3" s="1"/>
  <c r="K555" i="3"/>
  <c r="O554" i="3"/>
  <c r="L648" i="1"/>
  <c r="M649" i="1" s="1"/>
  <c r="N649" i="1" s="1"/>
  <c r="O574" i="1" l="1"/>
  <c r="K575" i="1"/>
  <c r="K556" i="3"/>
  <c r="O555" i="3"/>
  <c r="L551" i="3"/>
  <c r="M552" i="3" s="1"/>
  <c r="N552" i="3" s="1"/>
  <c r="L649" i="1"/>
  <c r="M650" i="1" s="1"/>
  <c r="N650" i="1" s="1"/>
  <c r="K576" i="1" l="1"/>
  <c r="O575" i="1"/>
  <c r="L552" i="3"/>
  <c r="M553" i="3" s="1"/>
  <c r="N553" i="3" s="1"/>
  <c r="K557" i="3"/>
  <c r="O556" i="3"/>
  <c r="L650" i="1"/>
  <c r="M651" i="1" s="1"/>
  <c r="N651" i="1" s="1"/>
  <c r="K577" i="1" l="1"/>
  <c r="O576" i="1"/>
  <c r="O557" i="3"/>
  <c r="K558" i="3"/>
  <c r="L553" i="3"/>
  <c r="M554" i="3" s="1"/>
  <c r="N554" i="3" s="1"/>
  <c r="L651" i="1"/>
  <c r="M652" i="1" s="1"/>
  <c r="N652" i="1" s="1"/>
  <c r="K578" i="1" l="1"/>
  <c r="O577" i="1"/>
  <c r="L554" i="3"/>
  <c r="M555" i="3" s="1"/>
  <c r="N555" i="3" s="1"/>
  <c r="K559" i="3"/>
  <c r="O558" i="3"/>
  <c r="L652" i="1"/>
  <c r="M653" i="1" s="1"/>
  <c r="N653" i="1" s="1"/>
  <c r="K579" i="1" l="1"/>
  <c r="O578" i="1"/>
  <c r="K560" i="3"/>
  <c r="O559" i="3"/>
  <c r="L555" i="3"/>
  <c r="M556" i="3" s="1"/>
  <c r="N556" i="3" s="1"/>
  <c r="L653" i="1"/>
  <c r="M654" i="1" s="1"/>
  <c r="N654" i="1" s="1"/>
  <c r="K580" i="1" l="1"/>
  <c r="O579" i="1"/>
  <c r="L556" i="3"/>
  <c r="M557" i="3" s="1"/>
  <c r="N557" i="3"/>
  <c r="K561" i="3"/>
  <c r="O560" i="3"/>
  <c r="L654" i="1"/>
  <c r="M655" i="1" s="1"/>
  <c r="N655" i="1" s="1"/>
  <c r="K581" i="1" l="1"/>
  <c r="O580" i="1"/>
  <c r="O561" i="3"/>
  <c r="K562" i="3"/>
  <c r="L557" i="3"/>
  <c r="M558" i="3" s="1"/>
  <c r="N558" i="3" s="1"/>
  <c r="L655" i="1"/>
  <c r="M656" i="1" s="1"/>
  <c r="N656" i="1" s="1"/>
  <c r="K582" i="1" l="1"/>
  <c r="O581" i="1"/>
  <c r="L558" i="3"/>
  <c r="M559" i="3" s="1"/>
  <c r="N559" i="3"/>
  <c r="K563" i="3"/>
  <c r="O562" i="3"/>
  <c r="L656" i="1"/>
  <c r="M657" i="1" s="1"/>
  <c r="N657" i="1" s="1"/>
  <c r="O582" i="1" l="1"/>
  <c r="K583" i="1"/>
  <c r="K564" i="3"/>
  <c r="O563" i="3"/>
  <c r="L559" i="3"/>
  <c r="M560" i="3" s="1"/>
  <c r="N560" i="3" s="1"/>
  <c r="L657" i="1"/>
  <c r="M658" i="1" s="1"/>
  <c r="N658" i="1" s="1"/>
  <c r="O583" i="1" l="1"/>
  <c r="K584" i="1"/>
  <c r="L560" i="3"/>
  <c r="M561" i="3" s="1"/>
  <c r="N561" i="3" s="1"/>
  <c r="K565" i="3"/>
  <c r="O564" i="3"/>
  <c r="L658" i="1"/>
  <c r="M659" i="1" s="1"/>
  <c r="N659" i="1" s="1"/>
  <c r="K585" i="1" l="1"/>
  <c r="O584" i="1"/>
  <c r="L561" i="3"/>
  <c r="M562" i="3" s="1"/>
  <c r="N562" i="3" s="1"/>
  <c r="O565" i="3"/>
  <c r="K566" i="3"/>
  <c r="L659" i="1"/>
  <c r="M660" i="1" s="1"/>
  <c r="N660" i="1" s="1"/>
  <c r="K586" i="1" l="1"/>
  <c r="O585" i="1"/>
  <c r="L562" i="3"/>
  <c r="M563" i="3" s="1"/>
  <c r="N563" i="3" s="1"/>
  <c r="K567" i="3"/>
  <c r="O566" i="3"/>
  <c r="L660" i="1"/>
  <c r="M661" i="1" s="1"/>
  <c r="N661" i="1" s="1"/>
  <c r="O586" i="1" l="1"/>
  <c r="K587" i="1"/>
  <c r="L563" i="3"/>
  <c r="M564" i="3" s="1"/>
  <c r="N564" i="3" s="1"/>
  <c r="K568" i="3"/>
  <c r="O567" i="3"/>
  <c r="L661" i="1"/>
  <c r="M662" i="1" s="1"/>
  <c r="N662" i="1" s="1"/>
  <c r="K588" i="1" l="1"/>
  <c r="O587" i="1"/>
  <c r="L564" i="3"/>
  <c r="M565" i="3" s="1"/>
  <c r="N565" i="3" s="1"/>
  <c r="K569" i="3"/>
  <c r="O568" i="3"/>
  <c r="L662" i="1"/>
  <c r="M663" i="1" s="1"/>
  <c r="N663" i="1" s="1"/>
  <c r="K589" i="1" l="1"/>
  <c r="O588" i="1"/>
  <c r="L565" i="3"/>
  <c r="M566" i="3" s="1"/>
  <c r="N566" i="3" s="1"/>
  <c r="O569" i="3"/>
  <c r="K570" i="3"/>
  <c r="L663" i="1"/>
  <c r="M664" i="1" s="1"/>
  <c r="N664" i="1" s="1"/>
  <c r="K590" i="1" l="1"/>
  <c r="O589" i="1"/>
  <c r="L566" i="3"/>
  <c r="M567" i="3" s="1"/>
  <c r="N567" i="3" s="1"/>
  <c r="K571" i="3"/>
  <c r="O570" i="3"/>
  <c r="L664" i="1"/>
  <c r="M665" i="1" s="1"/>
  <c r="N665" i="1" s="1"/>
  <c r="K591" i="1" l="1"/>
  <c r="O590" i="1"/>
  <c r="L567" i="3"/>
  <c r="M568" i="3" s="1"/>
  <c r="N568" i="3" s="1"/>
  <c r="K572" i="3"/>
  <c r="O571" i="3"/>
  <c r="L665" i="1"/>
  <c r="M666" i="1" s="1"/>
  <c r="N666" i="1" s="1"/>
  <c r="K592" i="1" l="1"/>
  <c r="O591" i="1"/>
  <c r="K573" i="3"/>
  <c r="O572" i="3"/>
  <c r="L568" i="3"/>
  <c r="M569" i="3" s="1"/>
  <c r="N569" i="3" s="1"/>
  <c r="L666" i="1"/>
  <c r="M667" i="1" s="1"/>
  <c r="N667" i="1" s="1"/>
  <c r="O592" i="1" l="1"/>
  <c r="K593" i="1"/>
  <c r="L569" i="3"/>
  <c r="M570" i="3" s="1"/>
  <c r="N570" i="3" s="1"/>
  <c r="O573" i="3"/>
  <c r="K574" i="3"/>
  <c r="L667" i="1"/>
  <c r="M668" i="1" s="1"/>
  <c r="N668" i="1" s="1"/>
  <c r="O593" i="1" l="1"/>
  <c r="K594" i="1"/>
  <c r="L570" i="3"/>
  <c r="M571" i="3" s="1"/>
  <c r="N571" i="3" s="1"/>
  <c r="K575" i="3"/>
  <c r="O574" i="3"/>
  <c r="L668" i="1"/>
  <c r="M669" i="1" s="1"/>
  <c r="N669" i="1"/>
  <c r="K595" i="1" l="1"/>
  <c r="O594" i="1"/>
  <c r="L571" i="3"/>
  <c r="M572" i="3" s="1"/>
  <c r="N572" i="3" s="1"/>
  <c r="K576" i="3"/>
  <c r="O575" i="3"/>
  <c r="L669" i="1"/>
  <c r="M670" i="1" s="1"/>
  <c r="N670" i="1" s="1"/>
  <c r="O595" i="1" l="1"/>
  <c r="K596" i="1"/>
  <c r="K577" i="3"/>
  <c r="O576" i="3"/>
  <c r="L572" i="3"/>
  <c r="M573" i="3" s="1"/>
  <c r="N573" i="3" s="1"/>
  <c r="L670" i="1"/>
  <c r="M671" i="1" s="1"/>
  <c r="N671" i="1"/>
  <c r="K597" i="1" l="1"/>
  <c r="O596" i="1"/>
  <c r="L573" i="3"/>
  <c r="M574" i="3" s="1"/>
  <c r="N574" i="3" s="1"/>
  <c r="O577" i="3"/>
  <c r="K578" i="3"/>
  <c r="L671" i="1"/>
  <c r="M672" i="1" s="1"/>
  <c r="N672" i="1" s="1"/>
  <c r="O597" i="1" l="1"/>
  <c r="K598" i="1"/>
  <c r="L574" i="3"/>
  <c r="M575" i="3" s="1"/>
  <c r="N575" i="3" s="1"/>
  <c r="K579" i="3"/>
  <c r="O578" i="3"/>
  <c r="L672" i="1"/>
  <c r="M673" i="1" s="1"/>
  <c r="N673" i="1" s="1"/>
  <c r="K599" i="1" l="1"/>
  <c r="O598" i="1"/>
  <c r="L575" i="3"/>
  <c r="M576" i="3" s="1"/>
  <c r="N576" i="3" s="1"/>
  <c r="K580" i="3"/>
  <c r="O579" i="3"/>
  <c r="L673" i="1"/>
  <c r="M674" i="1" s="1"/>
  <c r="N674" i="1" s="1"/>
  <c r="K600" i="1" l="1"/>
  <c r="O599" i="1"/>
  <c r="K581" i="3"/>
  <c r="O580" i="3"/>
  <c r="L576" i="3"/>
  <c r="M577" i="3" s="1"/>
  <c r="N577" i="3"/>
  <c r="L674" i="1"/>
  <c r="M675" i="1" s="1"/>
  <c r="N675" i="1" s="1"/>
  <c r="K601" i="1" l="1"/>
  <c r="O600" i="1"/>
  <c r="L577" i="3"/>
  <c r="M578" i="3" s="1"/>
  <c r="N578" i="3" s="1"/>
  <c r="O581" i="3"/>
  <c r="K582" i="3"/>
  <c r="L675" i="1"/>
  <c r="M676" i="1" s="1"/>
  <c r="N676" i="1" s="1"/>
  <c r="K602" i="1" l="1"/>
  <c r="O601" i="1"/>
  <c r="L578" i="3"/>
  <c r="M579" i="3" s="1"/>
  <c r="N579" i="3"/>
  <c r="K583" i="3"/>
  <c r="O582" i="3"/>
  <c r="L676" i="1"/>
  <c r="M677" i="1" s="1"/>
  <c r="N677" i="1" s="1"/>
  <c r="K603" i="1" l="1"/>
  <c r="O602" i="1"/>
  <c r="K584" i="3"/>
  <c r="O583" i="3"/>
  <c r="L579" i="3"/>
  <c r="M580" i="3" s="1"/>
  <c r="N580" i="3" s="1"/>
  <c r="L677" i="1"/>
  <c r="M678" i="1" s="1"/>
  <c r="N678" i="1" s="1"/>
  <c r="O603" i="1" l="1"/>
  <c r="K604" i="1"/>
  <c r="L580" i="3"/>
  <c r="M581" i="3" s="1"/>
  <c r="N581" i="3"/>
  <c r="K585" i="3"/>
  <c r="O584" i="3"/>
  <c r="L678" i="1"/>
  <c r="M679" i="1" s="1"/>
  <c r="N679" i="1" s="1"/>
  <c r="K605" i="1" l="1"/>
  <c r="O604" i="1"/>
  <c r="O585" i="3"/>
  <c r="K586" i="3"/>
  <c r="L581" i="3"/>
  <c r="M582" i="3" s="1"/>
  <c r="N582" i="3" s="1"/>
  <c r="L679" i="1"/>
  <c r="M680" i="1" s="1"/>
  <c r="N680" i="1" s="1"/>
  <c r="O605" i="1" l="1"/>
  <c r="K606" i="1"/>
  <c r="L582" i="3"/>
  <c r="M583" i="3" s="1"/>
  <c r="N583" i="3"/>
  <c r="K587" i="3"/>
  <c r="O586" i="3"/>
  <c r="L680" i="1"/>
  <c r="M681" i="1" s="1"/>
  <c r="N681" i="1"/>
  <c r="K607" i="1" l="1"/>
  <c r="O606" i="1"/>
  <c r="K588" i="3"/>
  <c r="O587" i="3"/>
  <c r="L583" i="3"/>
  <c r="M584" i="3" s="1"/>
  <c r="N584" i="3"/>
  <c r="L681" i="1"/>
  <c r="M682" i="1" s="1"/>
  <c r="N682" i="1" s="1"/>
  <c r="K608" i="1" l="1"/>
  <c r="O607" i="1"/>
  <c r="L584" i="3"/>
  <c r="M585" i="3" s="1"/>
  <c r="N585" i="3" s="1"/>
  <c r="K589" i="3"/>
  <c r="O588" i="3"/>
  <c r="L682" i="1"/>
  <c r="M683" i="1" s="1"/>
  <c r="N683" i="1" s="1"/>
  <c r="O608" i="1" l="1"/>
  <c r="K609" i="1"/>
  <c r="L585" i="3"/>
  <c r="M586" i="3" s="1"/>
  <c r="N586" i="3" s="1"/>
  <c r="O589" i="3"/>
  <c r="K590" i="3"/>
  <c r="L683" i="1"/>
  <c r="M684" i="1" s="1"/>
  <c r="N684" i="1" s="1"/>
  <c r="O609" i="1" l="1"/>
  <c r="K610" i="1"/>
  <c r="L586" i="3"/>
  <c r="M587" i="3" s="1"/>
  <c r="N587" i="3" s="1"/>
  <c r="K591" i="3"/>
  <c r="O590" i="3"/>
  <c r="L684" i="1"/>
  <c r="M685" i="1" s="1"/>
  <c r="N685" i="1" s="1"/>
  <c r="K611" i="1" l="1"/>
  <c r="O610" i="1"/>
  <c r="K592" i="3"/>
  <c r="O591" i="3"/>
  <c r="L587" i="3"/>
  <c r="M588" i="3" s="1"/>
  <c r="N588" i="3" s="1"/>
  <c r="L685" i="1"/>
  <c r="M686" i="1" s="1"/>
  <c r="N686" i="1" s="1"/>
  <c r="K612" i="1" l="1"/>
  <c r="O611" i="1"/>
  <c r="L588" i="3"/>
  <c r="M589" i="3" s="1"/>
  <c r="N589" i="3" s="1"/>
  <c r="K593" i="3"/>
  <c r="O592" i="3"/>
  <c r="L686" i="1"/>
  <c r="M687" i="1" s="1"/>
  <c r="N687" i="1" s="1"/>
  <c r="O612" i="1" l="1"/>
  <c r="K613" i="1"/>
  <c r="O593" i="3"/>
  <c r="K594" i="3"/>
  <c r="L589" i="3"/>
  <c r="M590" i="3" s="1"/>
  <c r="N590" i="3" s="1"/>
  <c r="L687" i="1"/>
  <c r="M688" i="1" s="1"/>
  <c r="N688" i="1" s="1"/>
  <c r="O613" i="1" l="1"/>
  <c r="K614" i="1"/>
  <c r="L590" i="3"/>
  <c r="M591" i="3" s="1"/>
  <c r="N591" i="3" s="1"/>
  <c r="K595" i="3"/>
  <c r="O594" i="3"/>
  <c r="L688" i="1"/>
  <c r="M689" i="1" s="1"/>
  <c r="N689" i="1"/>
  <c r="K615" i="1" l="1"/>
  <c r="O614" i="1"/>
  <c r="L591" i="3"/>
  <c r="M592" i="3" s="1"/>
  <c r="N592" i="3" s="1"/>
  <c r="K596" i="3"/>
  <c r="O595" i="3"/>
  <c r="L689" i="1"/>
  <c r="M690" i="1" s="1"/>
  <c r="N690" i="1" s="1"/>
  <c r="K616" i="1" l="1"/>
  <c r="O615" i="1"/>
  <c r="L592" i="3"/>
  <c r="M593" i="3" s="1"/>
  <c r="N593" i="3" s="1"/>
  <c r="K597" i="3"/>
  <c r="O596" i="3"/>
  <c r="L690" i="1"/>
  <c r="M691" i="1" s="1"/>
  <c r="N691" i="1" s="1"/>
  <c r="K617" i="1" l="1"/>
  <c r="O616" i="1"/>
  <c r="L593" i="3"/>
  <c r="M594" i="3" s="1"/>
  <c r="N594" i="3" s="1"/>
  <c r="O597" i="3"/>
  <c r="K598" i="3"/>
  <c r="L691" i="1"/>
  <c r="M692" i="1" s="1"/>
  <c r="N692" i="1" s="1"/>
  <c r="O617" i="1" l="1"/>
  <c r="K618" i="1"/>
  <c r="L594" i="3"/>
  <c r="M595" i="3" s="1"/>
  <c r="N595" i="3" s="1"/>
  <c r="K599" i="3"/>
  <c r="O598" i="3"/>
  <c r="L692" i="1"/>
  <c r="M693" i="1" s="1"/>
  <c r="N693" i="1" s="1"/>
  <c r="K619" i="1" l="1"/>
  <c r="O618" i="1"/>
  <c r="L595" i="3"/>
  <c r="M596" i="3" s="1"/>
  <c r="N596" i="3" s="1"/>
  <c r="K600" i="3"/>
  <c r="O599" i="3"/>
  <c r="L693" i="1"/>
  <c r="M694" i="1" s="1"/>
  <c r="N694" i="1" s="1"/>
  <c r="O619" i="1" l="1"/>
  <c r="K620" i="1"/>
  <c r="L596" i="3"/>
  <c r="M597" i="3" s="1"/>
  <c r="N597" i="3" s="1"/>
  <c r="K601" i="3"/>
  <c r="O600" i="3"/>
  <c r="L694" i="1"/>
  <c r="M695" i="1" s="1"/>
  <c r="N695" i="1" s="1"/>
  <c r="O620" i="1" l="1"/>
  <c r="K621" i="1"/>
  <c r="L597" i="3"/>
  <c r="M598" i="3" s="1"/>
  <c r="N598" i="3" s="1"/>
  <c r="O601" i="3"/>
  <c r="K602" i="3"/>
  <c r="L695" i="1"/>
  <c r="M696" i="1" s="1"/>
  <c r="N696" i="1" s="1"/>
  <c r="O621" i="1" l="1"/>
  <c r="K622" i="1"/>
  <c r="L598" i="3"/>
  <c r="M599" i="3" s="1"/>
  <c r="N599" i="3" s="1"/>
  <c r="K603" i="3"/>
  <c r="O602" i="3"/>
  <c r="L696" i="1"/>
  <c r="M697" i="1" s="1"/>
  <c r="N697" i="1" s="1"/>
  <c r="O622" i="1" l="1"/>
  <c r="K623" i="1"/>
  <c r="K604" i="3"/>
  <c r="O603" i="3"/>
  <c r="L599" i="3"/>
  <c r="M600" i="3" s="1"/>
  <c r="N600" i="3" s="1"/>
  <c r="L697" i="1"/>
  <c r="M698" i="1" s="1"/>
  <c r="N698" i="1" s="1"/>
  <c r="O623" i="1" l="1"/>
  <c r="K624" i="1"/>
  <c r="L600" i="3"/>
  <c r="M601" i="3" s="1"/>
  <c r="N601" i="3" s="1"/>
  <c r="K605" i="3"/>
  <c r="O604" i="3"/>
  <c r="L698" i="1"/>
  <c r="M699" i="1" s="1"/>
  <c r="N699" i="1" s="1"/>
  <c r="K625" i="1" l="1"/>
  <c r="O624" i="1"/>
  <c r="O605" i="3"/>
  <c r="K606" i="3"/>
  <c r="L601" i="3"/>
  <c r="M602" i="3" s="1"/>
  <c r="N602" i="3" s="1"/>
  <c r="L699" i="1"/>
  <c r="M700" i="1" s="1"/>
  <c r="N700" i="1" s="1"/>
  <c r="K626" i="1" l="1"/>
  <c r="O625" i="1"/>
  <c r="L602" i="3"/>
  <c r="M603" i="3" s="1"/>
  <c r="N603" i="3" s="1"/>
  <c r="K607" i="3"/>
  <c r="O606" i="3"/>
  <c r="L700" i="1"/>
  <c r="M701" i="1" s="1"/>
  <c r="N701" i="1" s="1"/>
  <c r="K627" i="1" l="1"/>
  <c r="O626" i="1"/>
  <c r="L603" i="3"/>
  <c r="M604" i="3" s="1"/>
  <c r="N604" i="3" s="1"/>
  <c r="K608" i="3"/>
  <c r="O607" i="3"/>
  <c r="L701" i="1"/>
  <c r="M702" i="1" s="1"/>
  <c r="N702" i="1" s="1"/>
  <c r="K628" i="1" l="1"/>
  <c r="O627" i="1"/>
  <c r="L604" i="3"/>
  <c r="M605" i="3" s="1"/>
  <c r="N605" i="3" s="1"/>
  <c r="K609" i="3"/>
  <c r="O608" i="3"/>
  <c r="L702" i="1"/>
  <c r="M703" i="1" s="1"/>
  <c r="N703" i="1" s="1"/>
  <c r="K629" i="1" l="1"/>
  <c r="O628" i="1"/>
  <c r="L605" i="3"/>
  <c r="M606" i="3" s="1"/>
  <c r="N606" i="3" s="1"/>
  <c r="O609" i="3"/>
  <c r="K610" i="3"/>
  <c r="L703" i="1"/>
  <c r="M704" i="1" s="1"/>
  <c r="N704" i="1" s="1"/>
  <c r="O629" i="1" l="1"/>
  <c r="K630" i="1"/>
  <c r="L606" i="3"/>
  <c r="M607" i="3" s="1"/>
  <c r="N607" i="3" s="1"/>
  <c r="K611" i="3"/>
  <c r="O610" i="3"/>
  <c r="L704" i="1"/>
  <c r="M705" i="1" s="1"/>
  <c r="N705" i="1"/>
  <c r="O630" i="1" l="1"/>
  <c r="K631" i="1"/>
  <c r="L607" i="3"/>
  <c r="M608" i="3" s="1"/>
  <c r="N608" i="3" s="1"/>
  <c r="K612" i="3"/>
  <c r="O611" i="3"/>
  <c r="L705" i="1"/>
  <c r="M706" i="1" s="1"/>
  <c r="N706" i="1" s="1"/>
  <c r="K632" i="1" l="1"/>
  <c r="O631" i="1"/>
  <c r="L608" i="3"/>
  <c r="M609" i="3" s="1"/>
  <c r="N609" i="3"/>
  <c r="K613" i="3"/>
  <c r="O612" i="3"/>
  <c r="L706" i="1"/>
  <c r="M707" i="1" s="1"/>
  <c r="N707" i="1" s="1"/>
  <c r="K633" i="1" l="1"/>
  <c r="O632" i="1"/>
  <c r="O613" i="3"/>
  <c r="K614" i="3"/>
  <c r="L609" i="3"/>
  <c r="M610" i="3" s="1"/>
  <c r="N610" i="3" s="1"/>
  <c r="L707" i="1"/>
  <c r="M708" i="1" s="1"/>
  <c r="N708" i="1" s="1"/>
  <c r="O633" i="1" l="1"/>
  <c r="K634" i="1"/>
  <c r="L610" i="3"/>
  <c r="M611" i="3" s="1"/>
  <c r="N611" i="3" s="1"/>
  <c r="K615" i="3"/>
  <c r="O614" i="3"/>
  <c r="L708" i="1"/>
  <c r="M709" i="1" s="1"/>
  <c r="N709" i="1" s="1"/>
  <c r="O634" i="1" l="1"/>
  <c r="K635" i="1"/>
  <c r="L611" i="3"/>
  <c r="M612" i="3" s="1"/>
  <c r="N612" i="3" s="1"/>
  <c r="K616" i="3"/>
  <c r="O615" i="3"/>
  <c r="L709" i="1"/>
  <c r="M710" i="1" s="1"/>
  <c r="N710" i="1" s="1"/>
  <c r="O635" i="1" l="1"/>
  <c r="K636" i="1"/>
  <c r="K617" i="3"/>
  <c r="O616" i="3"/>
  <c r="L612" i="3"/>
  <c r="M613" i="3" s="1"/>
  <c r="N613" i="3" s="1"/>
  <c r="L710" i="1"/>
  <c r="M711" i="1" s="1"/>
  <c r="N711" i="1" s="1"/>
  <c r="K637" i="1" l="1"/>
  <c r="O636" i="1"/>
  <c r="L613" i="3"/>
  <c r="M614" i="3" s="1"/>
  <c r="N614" i="3" s="1"/>
  <c r="O617" i="3"/>
  <c r="K618" i="3"/>
  <c r="L711" i="1"/>
  <c r="M712" i="1" s="1"/>
  <c r="N712" i="1" s="1"/>
  <c r="O637" i="1" l="1"/>
  <c r="K638" i="1"/>
  <c r="L614" i="3"/>
  <c r="M615" i="3" s="1"/>
  <c r="N615" i="3" s="1"/>
  <c r="K619" i="3"/>
  <c r="O618" i="3"/>
  <c r="L712" i="1"/>
  <c r="M713" i="1" s="1"/>
  <c r="N713" i="1"/>
  <c r="K639" i="1" l="1"/>
  <c r="O638" i="1"/>
  <c r="K620" i="3"/>
  <c r="O619" i="3"/>
  <c r="L615" i="3"/>
  <c r="M616" i="3" s="1"/>
  <c r="N616" i="3" s="1"/>
  <c r="L713" i="1"/>
  <c r="M714" i="1" s="1"/>
  <c r="N714" i="1" s="1"/>
  <c r="K640" i="1" l="1"/>
  <c r="O639" i="1"/>
  <c r="L616" i="3"/>
  <c r="M617" i="3" s="1"/>
  <c r="N617" i="3"/>
  <c r="K621" i="3"/>
  <c r="O620" i="3"/>
  <c r="L714" i="1"/>
  <c r="M715" i="1" s="1"/>
  <c r="N715" i="1" s="1"/>
  <c r="K641" i="1" l="1"/>
  <c r="O640" i="1"/>
  <c r="O621" i="3"/>
  <c r="K622" i="3"/>
  <c r="L617" i="3"/>
  <c r="M618" i="3" s="1"/>
  <c r="N618" i="3" s="1"/>
  <c r="L715" i="1"/>
  <c r="M716" i="1" s="1"/>
  <c r="N716" i="1" s="1"/>
  <c r="O641" i="1" l="1"/>
  <c r="K642" i="1"/>
  <c r="L618" i="3"/>
  <c r="M619" i="3" s="1"/>
  <c r="N619" i="3" s="1"/>
  <c r="K623" i="3"/>
  <c r="O622" i="3"/>
  <c r="L716" i="1"/>
  <c r="M717" i="1" s="1"/>
  <c r="N717" i="1" s="1"/>
  <c r="O642" i="1" l="1"/>
  <c r="K643" i="1"/>
  <c r="L619" i="3"/>
  <c r="M620" i="3" s="1"/>
  <c r="N620" i="3" s="1"/>
  <c r="K624" i="3"/>
  <c r="O623" i="3"/>
  <c r="L717" i="1"/>
  <c r="M718" i="1" s="1"/>
  <c r="N718" i="1" s="1"/>
  <c r="O643" i="1" l="1"/>
  <c r="K644" i="1"/>
  <c r="L620" i="3"/>
  <c r="M621" i="3" s="1"/>
  <c r="N621" i="3" s="1"/>
  <c r="K625" i="3"/>
  <c r="O624" i="3"/>
  <c r="L718" i="1"/>
  <c r="M719" i="1" s="1"/>
  <c r="N719" i="1"/>
  <c r="K645" i="1" l="1"/>
  <c r="O644" i="1"/>
  <c r="L621" i="3"/>
  <c r="M622" i="3" s="1"/>
  <c r="N622" i="3" s="1"/>
  <c r="O625" i="3"/>
  <c r="K626" i="3"/>
  <c r="L719" i="1"/>
  <c r="M720" i="1" s="1"/>
  <c r="N720" i="1" s="1"/>
  <c r="O645" i="1" l="1"/>
  <c r="K646" i="1"/>
  <c r="L622" i="3"/>
  <c r="M623" i="3" s="1"/>
  <c r="N623" i="3"/>
  <c r="K627" i="3"/>
  <c r="O626" i="3"/>
  <c r="L720" i="1"/>
  <c r="M721" i="1" s="1"/>
  <c r="N721" i="1" s="1"/>
  <c r="O646" i="1" l="1"/>
  <c r="K647" i="1"/>
  <c r="K628" i="3"/>
  <c r="O627" i="3"/>
  <c r="L623" i="3"/>
  <c r="M624" i="3" s="1"/>
  <c r="N624" i="3"/>
  <c r="L721" i="1"/>
  <c r="M722" i="1" s="1"/>
  <c r="N722" i="1" s="1"/>
  <c r="K648" i="1" l="1"/>
  <c r="O647" i="1"/>
  <c r="L624" i="3"/>
  <c r="M625" i="3" s="1"/>
  <c r="N625" i="3" s="1"/>
  <c r="K629" i="3"/>
  <c r="O628" i="3"/>
  <c r="L722" i="1"/>
  <c r="M723" i="1" s="1"/>
  <c r="N723" i="1" s="1"/>
  <c r="K649" i="1" l="1"/>
  <c r="O648" i="1"/>
  <c r="O629" i="3"/>
  <c r="K630" i="3"/>
  <c r="L625" i="3"/>
  <c r="M626" i="3" s="1"/>
  <c r="N626" i="3" s="1"/>
  <c r="L723" i="1"/>
  <c r="M724" i="1" s="1"/>
  <c r="N724" i="1" s="1"/>
  <c r="O649" i="1" l="1"/>
  <c r="K650" i="1"/>
  <c r="L626" i="3"/>
  <c r="M627" i="3" s="1"/>
  <c r="N627" i="3"/>
  <c r="K631" i="3"/>
  <c r="O630" i="3"/>
  <c r="L724" i="1"/>
  <c r="M725" i="1" s="1"/>
  <c r="N725" i="1" s="1"/>
  <c r="K651" i="1" l="1"/>
  <c r="O650" i="1"/>
  <c r="L627" i="3"/>
  <c r="M628" i="3" s="1"/>
  <c r="N628" i="3" s="1"/>
  <c r="K632" i="3"/>
  <c r="O631" i="3"/>
  <c r="L725" i="1"/>
  <c r="M726" i="1" s="1"/>
  <c r="N726" i="1" s="1"/>
  <c r="O651" i="1" l="1"/>
  <c r="K652" i="1"/>
  <c r="K633" i="3"/>
  <c r="O632" i="3"/>
  <c r="L628" i="3"/>
  <c r="M629" i="3" s="1"/>
  <c r="N629" i="3" s="1"/>
  <c r="L726" i="1"/>
  <c r="M727" i="1" s="1"/>
  <c r="N727" i="1" s="1"/>
  <c r="K653" i="1" l="1"/>
  <c r="O652" i="1"/>
  <c r="L629" i="3"/>
  <c r="M630" i="3" s="1"/>
  <c r="N630" i="3" s="1"/>
  <c r="O633" i="3"/>
  <c r="K634" i="3"/>
  <c r="L727" i="1"/>
  <c r="M728" i="1" s="1"/>
  <c r="N728" i="1" s="1"/>
  <c r="O653" i="1" l="1"/>
  <c r="K654" i="1"/>
  <c r="L630" i="3"/>
  <c r="M631" i="3" s="1"/>
  <c r="N631" i="3" s="1"/>
  <c r="K635" i="3"/>
  <c r="O634" i="3"/>
  <c r="L728" i="1"/>
  <c r="M729" i="1" s="1"/>
  <c r="N729" i="1" s="1"/>
  <c r="O654" i="1" l="1"/>
  <c r="K655" i="1"/>
  <c r="L631" i="3"/>
  <c r="M632" i="3" s="1"/>
  <c r="N632" i="3" s="1"/>
  <c r="K636" i="3"/>
  <c r="O635" i="3"/>
  <c r="L729" i="1"/>
  <c r="M730" i="1" s="1"/>
  <c r="N730" i="1" s="1"/>
  <c r="O655" i="1" l="1"/>
  <c r="K656" i="1"/>
  <c r="K637" i="3"/>
  <c r="O636" i="3"/>
  <c r="L632" i="3"/>
  <c r="M633" i="3" s="1"/>
  <c r="N633" i="3" s="1"/>
  <c r="L730" i="1"/>
  <c r="M731" i="1" s="1"/>
  <c r="N731" i="1" s="1"/>
  <c r="O656" i="1" l="1"/>
  <c r="K657" i="1"/>
  <c r="L633" i="3"/>
  <c r="M634" i="3" s="1"/>
  <c r="N634" i="3" s="1"/>
  <c r="O637" i="3"/>
  <c r="K638" i="3"/>
  <c r="L731" i="1"/>
  <c r="M732" i="1" s="1"/>
  <c r="N732" i="1" s="1"/>
  <c r="O657" i="1" l="1"/>
  <c r="K658" i="1"/>
  <c r="L634" i="3"/>
  <c r="M635" i="3" s="1"/>
  <c r="N635" i="3"/>
  <c r="K639" i="3"/>
  <c r="O638" i="3"/>
  <c r="L732" i="1"/>
  <c r="M733" i="1" s="1"/>
  <c r="N733" i="1" s="1"/>
  <c r="O658" i="1" l="1"/>
  <c r="K659" i="1"/>
  <c r="K640" i="3"/>
  <c r="O639" i="3"/>
  <c r="L635" i="3"/>
  <c r="M636" i="3" s="1"/>
  <c r="N636" i="3"/>
  <c r="L733" i="1"/>
  <c r="M734" i="1" s="1"/>
  <c r="N734" i="1" s="1"/>
  <c r="K660" i="1" l="1"/>
  <c r="O659" i="1"/>
  <c r="L636" i="3"/>
  <c r="M637" i="3" s="1"/>
  <c r="N637" i="3" s="1"/>
  <c r="K641" i="3"/>
  <c r="O640" i="3"/>
  <c r="L734" i="1"/>
  <c r="M735" i="1" s="1"/>
  <c r="N735" i="1" s="1"/>
  <c r="K661" i="1" l="1"/>
  <c r="O660" i="1"/>
  <c r="L637" i="3"/>
  <c r="M638" i="3" s="1"/>
  <c r="N638" i="3" s="1"/>
  <c r="O641" i="3"/>
  <c r="K642" i="3"/>
  <c r="L735" i="1"/>
  <c r="M736" i="1" s="1"/>
  <c r="N736" i="1" s="1"/>
  <c r="K662" i="1" l="1"/>
  <c r="O661" i="1"/>
  <c r="L638" i="3"/>
  <c r="M639" i="3" s="1"/>
  <c r="N639" i="3" s="1"/>
  <c r="K643" i="3"/>
  <c r="O642" i="3"/>
  <c r="L736" i="1"/>
  <c r="M737" i="1" s="1"/>
  <c r="N737" i="1" s="1"/>
  <c r="K663" i="1" l="1"/>
  <c r="O662" i="1"/>
  <c r="K644" i="3"/>
  <c r="O643" i="3"/>
  <c r="L639" i="3"/>
  <c r="M640" i="3" s="1"/>
  <c r="N640" i="3" s="1"/>
  <c r="L737" i="1"/>
  <c r="M738" i="1" s="1"/>
  <c r="N738" i="1" s="1"/>
  <c r="O663" i="1" l="1"/>
  <c r="K664" i="1"/>
  <c r="L640" i="3"/>
  <c r="M641" i="3" s="1"/>
  <c r="N641" i="3" s="1"/>
  <c r="K645" i="3"/>
  <c r="O644" i="3"/>
  <c r="L738" i="1"/>
  <c r="M739" i="1" s="1"/>
  <c r="N739" i="1" s="1"/>
  <c r="K665" i="1" l="1"/>
  <c r="O664" i="1"/>
  <c r="O645" i="3"/>
  <c r="K646" i="3"/>
  <c r="L641" i="3"/>
  <c r="M642" i="3" s="1"/>
  <c r="N642" i="3" s="1"/>
  <c r="L739" i="1"/>
  <c r="M740" i="1" s="1"/>
  <c r="N740" i="1" s="1"/>
  <c r="K666" i="1" l="1"/>
  <c r="O665" i="1"/>
  <c r="L642" i="3"/>
  <c r="M643" i="3" s="1"/>
  <c r="N643" i="3" s="1"/>
  <c r="K647" i="3"/>
  <c r="O646" i="3"/>
  <c r="L740" i="1"/>
  <c r="M741" i="1" s="1"/>
  <c r="N741" i="1" s="1"/>
  <c r="K667" i="1" l="1"/>
  <c r="O666" i="1"/>
  <c r="K648" i="3"/>
  <c r="O647" i="3"/>
  <c r="L643" i="3"/>
  <c r="M644" i="3" s="1"/>
  <c r="N644" i="3" s="1"/>
  <c r="L741" i="1"/>
  <c r="M742" i="1" s="1"/>
  <c r="N742" i="1" s="1"/>
  <c r="O667" i="1" l="1"/>
  <c r="K668" i="1"/>
  <c r="L644" i="3"/>
  <c r="M645" i="3" s="1"/>
  <c r="N645" i="3"/>
  <c r="K649" i="3"/>
  <c r="O648" i="3"/>
  <c r="L742" i="1"/>
  <c r="M743" i="1" s="1"/>
  <c r="N743" i="1" s="1"/>
  <c r="K669" i="1" l="1"/>
  <c r="O668" i="1"/>
  <c r="O649" i="3"/>
  <c r="K650" i="3"/>
  <c r="L645" i="3"/>
  <c r="M646" i="3" s="1"/>
  <c r="N646" i="3" s="1"/>
  <c r="L743" i="1"/>
  <c r="M744" i="1" s="1"/>
  <c r="N744" i="1" s="1"/>
  <c r="K670" i="1" l="1"/>
  <c r="O669" i="1"/>
  <c r="L646" i="3"/>
  <c r="M647" i="3" s="1"/>
  <c r="N647" i="3"/>
  <c r="K651" i="3"/>
  <c r="O650" i="3"/>
  <c r="L744" i="1"/>
  <c r="M745" i="1" s="1"/>
  <c r="N745" i="1" s="1"/>
  <c r="K671" i="1" l="1"/>
  <c r="O670" i="1"/>
  <c r="K652" i="3"/>
  <c r="O651" i="3"/>
  <c r="L647" i="3"/>
  <c r="M648" i="3" s="1"/>
  <c r="N648" i="3"/>
  <c r="L745" i="1"/>
  <c r="M746" i="1" s="1"/>
  <c r="N746" i="1" s="1"/>
  <c r="O671" i="1" l="1"/>
  <c r="K672" i="1"/>
  <c r="L648" i="3"/>
  <c r="M649" i="3" s="1"/>
  <c r="N649" i="3"/>
  <c r="K653" i="3"/>
  <c r="O652" i="3"/>
  <c r="L746" i="1"/>
  <c r="M747" i="1" s="1"/>
  <c r="N747" i="1" s="1"/>
  <c r="K673" i="1" l="1"/>
  <c r="O672" i="1"/>
  <c r="O653" i="3"/>
  <c r="K654" i="3"/>
  <c r="L649" i="3"/>
  <c r="M650" i="3" s="1"/>
  <c r="N650" i="3" s="1"/>
  <c r="L747" i="1"/>
  <c r="M748" i="1" s="1"/>
  <c r="N748" i="1" s="1"/>
  <c r="K674" i="1" l="1"/>
  <c r="O673" i="1"/>
  <c r="L650" i="3"/>
  <c r="M651" i="3" s="1"/>
  <c r="N651" i="3"/>
  <c r="K655" i="3"/>
  <c r="O654" i="3"/>
  <c r="L748" i="1"/>
  <c r="M749" i="1" s="1"/>
  <c r="N749" i="1" s="1"/>
  <c r="K675" i="1" l="1"/>
  <c r="O674" i="1"/>
  <c r="K656" i="3"/>
  <c r="O655" i="3"/>
  <c r="L651" i="3"/>
  <c r="M652" i="3" s="1"/>
  <c r="N652" i="3" s="1"/>
  <c r="L749" i="1"/>
  <c r="M750" i="1" s="1"/>
  <c r="N750" i="1" s="1"/>
  <c r="O675" i="1" l="1"/>
  <c r="K676" i="1"/>
  <c r="L652" i="3"/>
  <c r="M653" i="3" s="1"/>
  <c r="N653" i="3" s="1"/>
  <c r="K657" i="3"/>
  <c r="O656" i="3"/>
  <c r="L750" i="1"/>
  <c r="M751" i="1" s="1"/>
  <c r="N751" i="1" s="1"/>
  <c r="K677" i="1" l="1"/>
  <c r="O676" i="1"/>
  <c r="O657" i="3"/>
  <c r="K658" i="3"/>
  <c r="L653" i="3"/>
  <c r="M654" i="3" s="1"/>
  <c r="N654" i="3" s="1"/>
  <c r="L751" i="1"/>
  <c r="M752" i="1" s="1"/>
  <c r="N752" i="1" s="1"/>
  <c r="K678" i="1" l="1"/>
  <c r="O677" i="1"/>
  <c r="L654" i="3"/>
  <c r="M655" i="3" s="1"/>
  <c r="N655" i="3" s="1"/>
  <c r="K659" i="3"/>
  <c r="O658" i="3"/>
  <c r="L752" i="1"/>
  <c r="M753" i="1" s="1"/>
  <c r="N753" i="1" s="1"/>
  <c r="K679" i="1" l="1"/>
  <c r="O678" i="1"/>
  <c r="K660" i="3"/>
  <c r="O659" i="3"/>
  <c r="L655" i="3"/>
  <c r="M656" i="3" s="1"/>
  <c r="N656" i="3" s="1"/>
  <c r="L753" i="1"/>
  <c r="M754" i="1" s="1"/>
  <c r="N754" i="1" s="1"/>
  <c r="O679" i="1" l="1"/>
  <c r="K680" i="1"/>
  <c r="L656" i="3"/>
  <c r="M657" i="3" s="1"/>
  <c r="N657" i="3" s="1"/>
  <c r="K661" i="3"/>
  <c r="O660" i="3"/>
  <c r="L754" i="1"/>
  <c r="M755" i="1" s="1"/>
  <c r="N755" i="1" s="1"/>
  <c r="K681" i="1" l="1"/>
  <c r="O680" i="1"/>
  <c r="L657" i="3"/>
  <c r="M658" i="3" s="1"/>
  <c r="N658" i="3" s="1"/>
  <c r="O661" i="3"/>
  <c r="K662" i="3"/>
  <c r="L755" i="1"/>
  <c r="M756" i="1" s="1"/>
  <c r="N756" i="1" s="1"/>
  <c r="O681" i="1" l="1"/>
  <c r="K682" i="1"/>
  <c r="L658" i="3"/>
  <c r="M659" i="3" s="1"/>
  <c r="N659" i="3" s="1"/>
  <c r="O662" i="3"/>
  <c r="K663" i="3"/>
  <c r="L756" i="1"/>
  <c r="M757" i="1" s="1"/>
  <c r="N757" i="1"/>
  <c r="K683" i="1" l="1"/>
  <c r="O682" i="1"/>
  <c r="L659" i="3"/>
  <c r="M660" i="3" s="1"/>
  <c r="N660" i="3" s="1"/>
  <c r="O663" i="3"/>
  <c r="K664" i="3"/>
  <c r="L757" i="1"/>
  <c r="M758" i="1" s="1"/>
  <c r="N758" i="1" s="1"/>
  <c r="O683" i="1" l="1"/>
  <c r="K684" i="1"/>
  <c r="L660" i="3"/>
  <c r="M661" i="3" s="1"/>
  <c r="N661" i="3" s="1"/>
  <c r="K665" i="3"/>
  <c r="O664" i="3"/>
  <c r="L758" i="1"/>
  <c r="M759" i="1" s="1"/>
  <c r="N759" i="1"/>
  <c r="K685" i="1" l="1"/>
  <c r="O684" i="1"/>
  <c r="L661" i="3"/>
  <c r="M662" i="3" s="1"/>
  <c r="N662" i="3" s="1"/>
  <c r="O665" i="3"/>
  <c r="K666" i="3"/>
  <c r="L759" i="1"/>
  <c r="M760" i="1" s="1"/>
  <c r="N760" i="1" s="1"/>
  <c r="K686" i="1" l="1"/>
  <c r="O685" i="1"/>
  <c r="L662" i="3"/>
  <c r="M663" i="3" s="1"/>
  <c r="N663" i="3" s="1"/>
  <c r="K667" i="3"/>
  <c r="O666" i="3"/>
  <c r="L760" i="1"/>
  <c r="M761" i="1" s="1"/>
  <c r="N761" i="1" s="1"/>
  <c r="O686" i="1" l="1"/>
  <c r="K687" i="1"/>
  <c r="L663" i="3"/>
  <c r="M664" i="3" s="1"/>
  <c r="N664" i="3" s="1"/>
  <c r="K668" i="3"/>
  <c r="O667" i="3"/>
  <c r="L761" i="1"/>
  <c r="M762" i="1" s="1"/>
  <c r="N762" i="1" s="1"/>
  <c r="K688" i="1" l="1"/>
  <c r="O687" i="1"/>
  <c r="L664" i="3"/>
  <c r="M665" i="3" s="1"/>
  <c r="N665" i="3"/>
  <c r="K669" i="3"/>
  <c r="O668" i="3"/>
  <c r="L762" i="1"/>
  <c r="M763" i="1" s="1"/>
  <c r="N763" i="1" s="1"/>
  <c r="K689" i="1" l="1"/>
  <c r="O688" i="1"/>
  <c r="O669" i="3"/>
  <c r="K670" i="3"/>
  <c r="L665" i="3"/>
  <c r="M666" i="3" s="1"/>
  <c r="N666" i="3" s="1"/>
  <c r="L763" i="1"/>
  <c r="M764" i="1" s="1"/>
  <c r="N764" i="1" s="1"/>
  <c r="K690" i="1" l="1"/>
  <c r="O689" i="1"/>
  <c r="L666" i="3"/>
  <c r="M667" i="3" s="1"/>
  <c r="N667" i="3"/>
  <c r="K671" i="3"/>
  <c r="O670" i="3"/>
  <c r="L764" i="1"/>
  <c r="M765" i="1" s="1"/>
  <c r="N765" i="1" s="1"/>
  <c r="K691" i="1" l="1"/>
  <c r="O690" i="1"/>
  <c r="K672" i="3"/>
  <c r="O671" i="3"/>
  <c r="L667" i="3"/>
  <c r="M668" i="3" s="1"/>
  <c r="N668" i="3"/>
  <c r="L765" i="1"/>
  <c r="M766" i="1" s="1"/>
  <c r="N766" i="1" s="1"/>
  <c r="K692" i="1" l="1"/>
  <c r="O691" i="1"/>
  <c r="L668" i="3"/>
  <c r="M669" i="3" s="1"/>
  <c r="N669" i="3"/>
  <c r="K673" i="3"/>
  <c r="O672" i="3"/>
  <c r="L766" i="1"/>
  <c r="M767" i="1" s="1"/>
  <c r="N767" i="1" s="1"/>
  <c r="K693" i="1" l="1"/>
  <c r="O692" i="1"/>
  <c r="O673" i="3"/>
  <c r="K674" i="3"/>
  <c r="L669" i="3"/>
  <c r="M670" i="3" s="1"/>
  <c r="N670" i="3" s="1"/>
  <c r="L767" i="1"/>
  <c r="M768" i="1" s="1"/>
  <c r="N768" i="1" s="1"/>
  <c r="K694" i="1" l="1"/>
  <c r="O693" i="1"/>
  <c r="L670" i="3"/>
  <c r="M671" i="3" s="1"/>
  <c r="N671" i="3" s="1"/>
  <c r="K675" i="3"/>
  <c r="O674" i="3"/>
  <c r="L768" i="1"/>
  <c r="M769" i="1" s="1"/>
  <c r="N769" i="1"/>
  <c r="K695" i="1" l="1"/>
  <c r="O694" i="1"/>
  <c r="K676" i="3"/>
  <c r="O675" i="3"/>
  <c r="L671" i="3"/>
  <c r="M672" i="3" s="1"/>
  <c r="N672" i="3"/>
  <c r="L769" i="1"/>
  <c r="M770" i="1" s="1"/>
  <c r="N770" i="1" s="1"/>
  <c r="K696" i="1" l="1"/>
  <c r="O695" i="1"/>
  <c r="L672" i="3"/>
  <c r="M673" i="3" s="1"/>
  <c r="N673" i="3" s="1"/>
  <c r="K677" i="3"/>
  <c r="O676" i="3"/>
  <c r="L770" i="1"/>
  <c r="M771" i="1" s="1"/>
  <c r="N771" i="1" s="1"/>
  <c r="K697" i="1" l="1"/>
  <c r="O696" i="1"/>
  <c r="L673" i="3"/>
  <c r="M674" i="3" s="1"/>
  <c r="N674" i="3" s="1"/>
  <c r="O677" i="3"/>
  <c r="K678" i="3"/>
  <c r="L771" i="1"/>
  <c r="M772" i="1" s="1"/>
  <c r="N772" i="1" s="1"/>
  <c r="K698" i="1" l="1"/>
  <c r="O697" i="1"/>
  <c r="K679" i="3"/>
  <c r="O678" i="3"/>
  <c r="L674" i="3"/>
  <c r="M675" i="3" s="1"/>
  <c r="N675" i="3" s="1"/>
  <c r="L772" i="1"/>
  <c r="M773" i="1" s="1"/>
  <c r="N773" i="1" s="1"/>
  <c r="O698" i="1" l="1"/>
  <c r="K699" i="1"/>
  <c r="L675" i="3"/>
  <c r="M676" i="3" s="1"/>
  <c r="N676" i="3"/>
  <c r="K680" i="3"/>
  <c r="O679" i="3"/>
  <c r="L773" i="1"/>
  <c r="M774" i="1" s="1"/>
  <c r="N774" i="1" s="1"/>
  <c r="K700" i="1" l="1"/>
  <c r="O699" i="1"/>
  <c r="L676" i="3"/>
  <c r="M677" i="3" s="1"/>
  <c r="N677" i="3"/>
  <c r="K681" i="3"/>
  <c r="O680" i="3"/>
  <c r="L774" i="1"/>
  <c r="M775" i="1" s="1"/>
  <c r="N775" i="1" s="1"/>
  <c r="K701" i="1" l="1"/>
  <c r="O700" i="1"/>
  <c r="O681" i="3"/>
  <c r="K682" i="3"/>
  <c r="L677" i="3"/>
  <c r="M678" i="3" s="1"/>
  <c r="N678" i="3" s="1"/>
  <c r="L775" i="1"/>
  <c r="M776" i="1" s="1"/>
  <c r="N776" i="1" s="1"/>
  <c r="K702" i="1" l="1"/>
  <c r="O701" i="1"/>
  <c r="L678" i="3"/>
  <c r="M679" i="3" s="1"/>
  <c r="N679" i="3" s="1"/>
  <c r="K683" i="3"/>
  <c r="O682" i="3"/>
  <c r="L776" i="1"/>
  <c r="M777" i="1" s="1"/>
  <c r="N777" i="1" s="1"/>
  <c r="K703" i="1" l="1"/>
  <c r="O702" i="1"/>
  <c r="L679" i="3"/>
  <c r="M680" i="3" s="1"/>
  <c r="N680" i="3" s="1"/>
  <c r="K684" i="3"/>
  <c r="O683" i="3"/>
  <c r="L777" i="1"/>
  <c r="M778" i="1" s="1"/>
  <c r="N778" i="1" s="1"/>
  <c r="K704" i="1" l="1"/>
  <c r="O703" i="1"/>
  <c r="L680" i="3"/>
  <c r="M681" i="3" s="1"/>
  <c r="N681" i="3" s="1"/>
  <c r="K685" i="3"/>
  <c r="O684" i="3"/>
  <c r="L778" i="1"/>
  <c r="M779" i="1" s="1"/>
  <c r="N779" i="1" s="1"/>
  <c r="O704" i="1" l="1"/>
  <c r="K705" i="1"/>
  <c r="O685" i="3"/>
  <c r="K686" i="3"/>
  <c r="L681" i="3"/>
  <c r="M682" i="3" s="1"/>
  <c r="N682" i="3" s="1"/>
  <c r="L779" i="1"/>
  <c r="M780" i="1" s="1"/>
  <c r="N780" i="1" s="1"/>
  <c r="K706" i="1" l="1"/>
  <c r="O705" i="1"/>
  <c r="L682" i="3"/>
  <c r="M683" i="3" s="1"/>
  <c r="N683" i="3" s="1"/>
  <c r="K687" i="3"/>
  <c r="O686" i="3"/>
  <c r="L780" i="1"/>
  <c r="M781" i="1" s="1"/>
  <c r="N781" i="1" s="1"/>
  <c r="K707" i="1" l="1"/>
  <c r="O706" i="1"/>
  <c r="K688" i="3"/>
  <c r="O687" i="3"/>
  <c r="L683" i="3"/>
  <c r="M684" i="3" s="1"/>
  <c r="N684" i="3"/>
  <c r="L781" i="1"/>
  <c r="M782" i="1" s="1"/>
  <c r="N782" i="1" s="1"/>
  <c r="O707" i="1" l="1"/>
  <c r="K708" i="1"/>
  <c r="L684" i="3"/>
  <c r="M685" i="3" s="1"/>
  <c r="N685" i="3" s="1"/>
  <c r="K689" i="3"/>
  <c r="O688" i="3"/>
  <c r="L782" i="1"/>
  <c r="M783" i="1" s="1"/>
  <c r="N783" i="1" s="1"/>
  <c r="K709" i="1" l="1"/>
  <c r="O708" i="1"/>
  <c r="O689" i="3"/>
  <c r="K690" i="3"/>
  <c r="L685" i="3"/>
  <c r="M686" i="3" s="1"/>
  <c r="N686" i="3" s="1"/>
  <c r="L783" i="1"/>
  <c r="M784" i="1" s="1"/>
  <c r="N784" i="1" s="1"/>
  <c r="K710" i="1" l="1"/>
  <c r="O709" i="1"/>
  <c r="L686" i="3"/>
  <c r="M687" i="3" s="1"/>
  <c r="N687" i="3" s="1"/>
  <c r="K691" i="3"/>
  <c r="O690" i="3"/>
  <c r="L784" i="1"/>
  <c r="M785" i="1" s="1"/>
  <c r="N785" i="1" s="1"/>
  <c r="K711" i="1" l="1"/>
  <c r="O710" i="1"/>
  <c r="K692" i="3"/>
  <c r="O691" i="3"/>
  <c r="L687" i="3"/>
  <c r="M688" i="3" s="1"/>
  <c r="N688" i="3" s="1"/>
  <c r="L785" i="1"/>
  <c r="M786" i="1" s="1"/>
  <c r="N786" i="1" s="1"/>
  <c r="K712" i="1" l="1"/>
  <c r="O711" i="1"/>
  <c r="L688" i="3"/>
  <c r="M689" i="3" s="1"/>
  <c r="N689" i="3"/>
  <c r="K693" i="3"/>
  <c r="O692" i="3"/>
  <c r="L786" i="1"/>
  <c r="M787" i="1" s="1"/>
  <c r="N787" i="1" s="1"/>
  <c r="K713" i="1" l="1"/>
  <c r="O712" i="1"/>
  <c r="O693" i="3"/>
  <c r="K694" i="3"/>
  <c r="L689" i="3"/>
  <c r="M690" i="3" s="1"/>
  <c r="N690" i="3" s="1"/>
  <c r="L787" i="1"/>
  <c r="M788" i="1" s="1"/>
  <c r="N788" i="1" s="1"/>
  <c r="K714" i="1" l="1"/>
  <c r="O713" i="1"/>
  <c r="L690" i="3"/>
  <c r="M691" i="3" s="1"/>
  <c r="N691" i="3"/>
  <c r="K695" i="3"/>
  <c r="O694" i="3"/>
  <c r="L788" i="1"/>
  <c r="M789" i="1" s="1"/>
  <c r="N789" i="1" s="1"/>
  <c r="K715" i="1" l="1"/>
  <c r="O714" i="1"/>
  <c r="K696" i="3"/>
  <c r="O695" i="3"/>
  <c r="L691" i="3"/>
  <c r="M692" i="3" s="1"/>
  <c r="N692" i="3" s="1"/>
  <c r="L789" i="1"/>
  <c r="M790" i="1" s="1"/>
  <c r="N790" i="1" s="1"/>
  <c r="O715" i="1" l="1"/>
  <c r="K716" i="1"/>
  <c r="L692" i="3"/>
  <c r="M693" i="3" s="1"/>
  <c r="N693" i="3" s="1"/>
  <c r="K697" i="3"/>
  <c r="O696" i="3"/>
  <c r="L790" i="1"/>
  <c r="M791" i="1" s="1"/>
  <c r="N791" i="1" s="1"/>
  <c r="K717" i="1" l="1"/>
  <c r="O716" i="1"/>
  <c r="L693" i="3"/>
  <c r="M694" i="3" s="1"/>
  <c r="N694" i="3" s="1"/>
  <c r="O697" i="3"/>
  <c r="K698" i="3"/>
  <c r="L791" i="1"/>
  <c r="M792" i="1" s="1"/>
  <c r="N792" i="1" s="1"/>
  <c r="O717" i="1" l="1"/>
  <c r="K718" i="1"/>
  <c r="L694" i="3"/>
  <c r="M695" i="3" s="1"/>
  <c r="N695" i="3" s="1"/>
  <c r="K699" i="3"/>
  <c r="O698" i="3"/>
  <c r="L792" i="1"/>
  <c r="M793" i="1" s="1"/>
  <c r="N793" i="1" s="1"/>
  <c r="K719" i="1" l="1"/>
  <c r="O718" i="1"/>
  <c r="K700" i="3"/>
  <c r="O699" i="3"/>
  <c r="L695" i="3"/>
  <c r="M696" i="3" s="1"/>
  <c r="N696" i="3"/>
  <c r="L793" i="1"/>
  <c r="M794" i="1" s="1"/>
  <c r="N794" i="1" s="1"/>
  <c r="K720" i="1" l="1"/>
  <c r="O719" i="1"/>
  <c r="L696" i="3"/>
  <c r="M697" i="3" s="1"/>
  <c r="N697" i="3"/>
  <c r="K701" i="3"/>
  <c r="O700" i="3"/>
  <c r="L794" i="1"/>
  <c r="M795" i="1" s="1"/>
  <c r="N795" i="1" s="1"/>
  <c r="K721" i="1" l="1"/>
  <c r="O720" i="1"/>
  <c r="O701" i="3"/>
  <c r="K702" i="3"/>
  <c r="L697" i="3"/>
  <c r="M698" i="3" s="1"/>
  <c r="N698" i="3" s="1"/>
  <c r="L795" i="1"/>
  <c r="M796" i="1" s="1"/>
  <c r="N796" i="1" s="1"/>
  <c r="K722" i="1" l="1"/>
  <c r="O721" i="1"/>
  <c r="L698" i="3"/>
  <c r="M699" i="3" s="1"/>
  <c r="N699" i="3"/>
  <c r="K703" i="3"/>
  <c r="O702" i="3"/>
  <c r="L796" i="1"/>
  <c r="M797" i="1" s="1"/>
  <c r="N797" i="1" s="1"/>
  <c r="K723" i="1" l="1"/>
  <c r="O722" i="1"/>
  <c r="K704" i="3"/>
  <c r="O703" i="3"/>
  <c r="L699" i="3"/>
  <c r="M700" i="3" s="1"/>
  <c r="N700" i="3"/>
  <c r="L797" i="1"/>
  <c r="M798" i="1" s="1"/>
  <c r="N798" i="1" s="1"/>
  <c r="K724" i="1" l="1"/>
  <c r="O723" i="1"/>
  <c r="L700" i="3"/>
  <c r="M701" i="3" s="1"/>
  <c r="N701" i="3"/>
  <c r="K705" i="3"/>
  <c r="O704" i="3"/>
  <c r="L798" i="1"/>
  <c r="M799" i="1" s="1"/>
  <c r="N799" i="1" s="1"/>
  <c r="K725" i="1" l="1"/>
  <c r="O724" i="1"/>
  <c r="O705" i="3"/>
  <c r="K706" i="3"/>
  <c r="L701" i="3"/>
  <c r="M702" i="3" s="1"/>
  <c r="N702" i="3" s="1"/>
  <c r="L799" i="1"/>
  <c r="M800" i="1" s="1"/>
  <c r="N800" i="1" s="1"/>
  <c r="O725" i="1" l="1"/>
  <c r="K726" i="1"/>
  <c r="L702" i="3"/>
  <c r="M703" i="3" s="1"/>
  <c r="N703" i="3"/>
  <c r="K707" i="3"/>
  <c r="O706" i="3"/>
  <c r="L800" i="1"/>
  <c r="M801" i="1" s="1"/>
  <c r="N801" i="1" s="1"/>
  <c r="K727" i="1" l="1"/>
  <c r="O726" i="1"/>
  <c r="K708" i="3"/>
  <c r="O707" i="3"/>
  <c r="L703" i="3"/>
  <c r="M704" i="3" s="1"/>
  <c r="N704" i="3" s="1"/>
  <c r="L801" i="1"/>
  <c r="M802" i="1" s="1"/>
  <c r="N802" i="1" s="1"/>
  <c r="O727" i="1" l="1"/>
  <c r="K728" i="1"/>
  <c r="L704" i="3"/>
  <c r="M705" i="3" s="1"/>
  <c r="N705" i="3"/>
  <c r="K709" i="3"/>
  <c r="O708" i="3"/>
  <c r="L802" i="1"/>
  <c r="M803" i="1" s="1"/>
  <c r="N803" i="1" s="1"/>
  <c r="K729" i="1" l="1"/>
  <c r="O728" i="1"/>
  <c r="O709" i="3"/>
  <c r="K710" i="3"/>
  <c r="L705" i="3"/>
  <c r="M706" i="3" s="1"/>
  <c r="N706" i="3" s="1"/>
  <c r="L803" i="1"/>
  <c r="M804" i="1" s="1"/>
  <c r="N804" i="1" s="1"/>
  <c r="O729" i="1" l="1"/>
  <c r="K730" i="1"/>
  <c r="L706" i="3"/>
  <c r="M707" i="3" s="1"/>
  <c r="N707" i="3" s="1"/>
  <c r="K711" i="3"/>
  <c r="O710" i="3"/>
  <c r="L804" i="1"/>
  <c r="M805" i="1" s="1"/>
  <c r="N805" i="1"/>
  <c r="K731" i="1" l="1"/>
  <c r="O730" i="1"/>
  <c r="K712" i="3"/>
  <c r="O711" i="3"/>
  <c r="L707" i="3"/>
  <c r="M708" i="3" s="1"/>
  <c r="N708" i="3"/>
  <c r="L805" i="1"/>
  <c r="M806" i="1" s="1"/>
  <c r="N806" i="1" s="1"/>
  <c r="K732" i="1" l="1"/>
  <c r="O731" i="1"/>
  <c r="L708" i="3"/>
  <c r="M709" i="3" s="1"/>
  <c r="N709" i="3" s="1"/>
  <c r="K713" i="3"/>
  <c r="O712" i="3"/>
  <c r="L806" i="1"/>
  <c r="M807" i="1" s="1"/>
  <c r="N807" i="1" s="1"/>
  <c r="K733" i="1" l="1"/>
  <c r="O732" i="1"/>
  <c r="L709" i="3"/>
  <c r="M710" i="3" s="1"/>
  <c r="N710" i="3" s="1"/>
  <c r="O713" i="3"/>
  <c r="K714" i="3"/>
  <c r="L807" i="1"/>
  <c r="M808" i="1" s="1"/>
  <c r="N808" i="1" s="1"/>
  <c r="O733" i="1" l="1"/>
  <c r="K734" i="1"/>
  <c r="L710" i="3"/>
  <c r="M711" i="3" s="1"/>
  <c r="N711" i="3"/>
  <c r="K715" i="3"/>
  <c r="O714" i="3"/>
  <c r="L808" i="1"/>
  <c r="M809" i="1" s="1"/>
  <c r="N809" i="1" s="1"/>
  <c r="K735" i="1" l="1"/>
  <c r="O734" i="1"/>
  <c r="K716" i="3"/>
  <c r="O715" i="3"/>
  <c r="L711" i="3"/>
  <c r="M712" i="3" s="1"/>
  <c r="N712" i="3" s="1"/>
  <c r="L809" i="1"/>
  <c r="M810" i="1" s="1"/>
  <c r="N810" i="1" s="1"/>
  <c r="K736" i="1" l="1"/>
  <c r="O735" i="1"/>
  <c r="L712" i="3"/>
  <c r="M713" i="3" s="1"/>
  <c r="N713" i="3" s="1"/>
  <c r="K717" i="3"/>
  <c r="O716" i="3"/>
  <c r="L810" i="1"/>
  <c r="M811" i="1" s="1"/>
  <c r="N811" i="1" s="1"/>
  <c r="K737" i="1" l="1"/>
  <c r="O736" i="1"/>
  <c r="O717" i="3"/>
  <c r="K718" i="3"/>
  <c r="L713" i="3"/>
  <c r="M714" i="3" s="1"/>
  <c r="N714" i="3" s="1"/>
  <c r="L811" i="1"/>
  <c r="M812" i="1" s="1"/>
  <c r="N812" i="1" s="1"/>
  <c r="K738" i="1" l="1"/>
  <c r="O737" i="1"/>
  <c r="L714" i="3"/>
  <c r="M715" i="3" s="1"/>
  <c r="N715" i="3"/>
  <c r="K719" i="3"/>
  <c r="O718" i="3"/>
  <c r="L812" i="1"/>
  <c r="M813" i="1" s="1"/>
  <c r="N813" i="1" s="1"/>
  <c r="K739" i="1" l="1"/>
  <c r="O738" i="1"/>
  <c r="K720" i="3"/>
  <c r="O719" i="3"/>
  <c r="L715" i="3"/>
  <c r="M716" i="3" s="1"/>
  <c r="N716" i="3" s="1"/>
  <c r="L813" i="1"/>
  <c r="M814" i="1" s="1"/>
  <c r="N814" i="1" s="1"/>
  <c r="K740" i="1" l="1"/>
  <c r="O739" i="1"/>
  <c r="L716" i="3"/>
  <c r="M717" i="3" s="1"/>
  <c r="N717" i="3"/>
  <c r="K721" i="3"/>
  <c r="O720" i="3"/>
  <c r="L814" i="1"/>
  <c r="M815" i="1" s="1"/>
  <c r="N815" i="1" s="1"/>
  <c r="K741" i="1" l="1"/>
  <c r="O740" i="1"/>
  <c r="O721" i="3"/>
  <c r="K722" i="3"/>
  <c r="L717" i="3"/>
  <c r="M718" i="3" s="1"/>
  <c r="N718" i="3" s="1"/>
  <c r="L815" i="1"/>
  <c r="M816" i="1" s="1"/>
  <c r="N816" i="1" s="1"/>
  <c r="K742" i="1" l="1"/>
  <c r="O741" i="1"/>
  <c r="L718" i="3"/>
  <c r="M719" i="3" s="1"/>
  <c r="N719" i="3"/>
  <c r="K723" i="3"/>
  <c r="O722" i="3"/>
  <c r="L816" i="1"/>
  <c r="M817" i="1" s="1"/>
  <c r="N817" i="1" s="1"/>
  <c r="K743" i="1" l="1"/>
  <c r="O742" i="1"/>
  <c r="O723" i="3"/>
  <c r="K724" i="3"/>
  <c r="L719" i="3"/>
  <c r="M720" i="3" s="1"/>
  <c r="N720" i="3" s="1"/>
  <c r="L817" i="1"/>
  <c r="M818" i="1" s="1"/>
  <c r="N818" i="1" s="1"/>
  <c r="O743" i="1" l="1"/>
  <c r="K744" i="1"/>
  <c r="L720" i="3"/>
  <c r="M721" i="3" s="1"/>
  <c r="N721" i="3"/>
  <c r="O724" i="3"/>
  <c r="K725" i="3"/>
  <c r="L818" i="1"/>
  <c r="M819" i="1" s="1"/>
  <c r="N819" i="1" s="1"/>
  <c r="K745" i="1" l="1"/>
  <c r="O744" i="1"/>
  <c r="O725" i="3"/>
  <c r="K726" i="3"/>
  <c r="L721" i="3"/>
  <c r="M722" i="3" s="1"/>
  <c r="N722" i="3" s="1"/>
  <c r="L819" i="1"/>
  <c r="M820" i="1" s="1"/>
  <c r="N820" i="1" s="1"/>
  <c r="K746" i="1" l="1"/>
  <c r="O745" i="1"/>
  <c r="L722" i="3"/>
  <c r="M723" i="3" s="1"/>
  <c r="N723" i="3" s="1"/>
  <c r="K727" i="3"/>
  <c r="O726" i="3"/>
  <c r="L820" i="1"/>
  <c r="M821" i="1" s="1"/>
  <c r="N821" i="1" s="1"/>
  <c r="O746" i="1" l="1"/>
  <c r="K747" i="1"/>
  <c r="L723" i="3"/>
  <c r="M724" i="3" s="1"/>
  <c r="N724" i="3" s="1"/>
  <c r="O727" i="3"/>
  <c r="K728" i="3"/>
  <c r="L821" i="1"/>
  <c r="M822" i="1" s="1"/>
  <c r="N822" i="1" s="1"/>
  <c r="O747" i="1" l="1"/>
  <c r="K748" i="1"/>
  <c r="L724" i="3"/>
  <c r="M725" i="3" s="1"/>
  <c r="N725" i="3" s="1"/>
  <c r="K729" i="3"/>
  <c r="O728" i="3"/>
  <c r="L822" i="1"/>
  <c r="M823" i="1" s="1"/>
  <c r="N823" i="1" s="1"/>
  <c r="K749" i="1" l="1"/>
  <c r="O748" i="1"/>
  <c r="L725" i="3"/>
  <c r="M726" i="3" s="1"/>
  <c r="N726" i="3" s="1"/>
  <c r="K730" i="3"/>
  <c r="O729" i="3"/>
  <c r="L823" i="1"/>
  <c r="M824" i="1" s="1"/>
  <c r="N824" i="1" s="1"/>
  <c r="O749" i="1" l="1"/>
  <c r="K750" i="1"/>
  <c r="L726" i="3"/>
  <c r="M727" i="3" s="1"/>
  <c r="N727" i="3" s="1"/>
  <c r="K731" i="3"/>
  <c r="O730" i="3"/>
  <c r="L824" i="1"/>
  <c r="M825" i="1" s="1"/>
  <c r="N825" i="1" s="1"/>
  <c r="K751" i="1" l="1"/>
  <c r="O750" i="1"/>
  <c r="L727" i="3"/>
  <c r="M728" i="3" s="1"/>
  <c r="N728" i="3" s="1"/>
  <c r="O731" i="3"/>
  <c r="K732" i="3"/>
  <c r="L825" i="1"/>
  <c r="M826" i="1" s="1"/>
  <c r="N826" i="1" s="1"/>
  <c r="O751" i="1" l="1"/>
  <c r="K752" i="1"/>
  <c r="L728" i="3"/>
  <c r="M729" i="3" s="1"/>
  <c r="N729" i="3" s="1"/>
  <c r="K733" i="3"/>
  <c r="O732" i="3"/>
  <c r="L826" i="1"/>
  <c r="M827" i="1" s="1"/>
  <c r="N827" i="1" s="1"/>
  <c r="K753" i="1" l="1"/>
  <c r="O752" i="1"/>
  <c r="L729" i="3"/>
  <c r="M730" i="3" s="1"/>
  <c r="N730" i="3" s="1"/>
  <c r="K734" i="3"/>
  <c r="O733" i="3"/>
  <c r="L827" i="1"/>
  <c r="M828" i="1" s="1"/>
  <c r="N828" i="1" s="1"/>
  <c r="K754" i="1" l="1"/>
  <c r="O753" i="1"/>
  <c r="L730" i="3"/>
  <c r="M731" i="3" s="1"/>
  <c r="N731" i="3" s="1"/>
  <c r="K735" i="3"/>
  <c r="O734" i="3"/>
  <c r="L828" i="1"/>
  <c r="M829" i="1" s="1"/>
  <c r="N829" i="1" s="1"/>
  <c r="K755" i="1" l="1"/>
  <c r="O754" i="1"/>
  <c r="L731" i="3"/>
  <c r="M732" i="3" s="1"/>
  <c r="N732" i="3" s="1"/>
  <c r="O735" i="3"/>
  <c r="K736" i="3"/>
  <c r="L829" i="1"/>
  <c r="M830" i="1" s="1"/>
  <c r="N830" i="1" s="1"/>
  <c r="K756" i="1" l="1"/>
  <c r="O755" i="1"/>
  <c r="L732" i="3"/>
  <c r="M733" i="3" s="1"/>
  <c r="N733" i="3" s="1"/>
  <c r="K737" i="3"/>
  <c r="O736" i="3"/>
  <c r="L830" i="1"/>
  <c r="M831" i="1" s="1"/>
  <c r="N831" i="1" s="1"/>
  <c r="O756" i="1" l="1"/>
  <c r="K757" i="1"/>
  <c r="L733" i="3"/>
  <c r="M734" i="3" s="1"/>
  <c r="N734" i="3" s="1"/>
  <c r="K738" i="3"/>
  <c r="O737" i="3"/>
  <c r="L831" i="1"/>
  <c r="M832" i="1" s="1"/>
  <c r="N832" i="1" s="1"/>
  <c r="K758" i="1" l="1"/>
  <c r="O757" i="1"/>
  <c r="L734" i="3"/>
  <c r="M735" i="3" s="1"/>
  <c r="N735" i="3" s="1"/>
  <c r="K739" i="3"/>
  <c r="O738" i="3"/>
  <c r="L832" i="1"/>
  <c r="M833" i="1" s="1"/>
  <c r="N833" i="1" s="1"/>
  <c r="K759" i="1" l="1"/>
  <c r="O758" i="1"/>
  <c r="L735" i="3"/>
  <c r="M736" i="3" s="1"/>
  <c r="N736" i="3" s="1"/>
  <c r="O739" i="3"/>
  <c r="K740" i="3"/>
  <c r="L833" i="1"/>
  <c r="M834" i="1" s="1"/>
  <c r="N834" i="1" s="1"/>
  <c r="K760" i="1" l="1"/>
  <c r="O759" i="1"/>
  <c r="L736" i="3"/>
  <c r="M737" i="3" s="1"/>
  <c r="N737" i="3" s="1"/>
  <c r="K741" i="3"/>
  <c r="O740" i="3"/>
  <c r="L834" i="1"/>
  <c r="M835" i="1" s="1"/>
  <c r="N835" i="1" s="1"/>
  <c r="K761" i="1" l="1"/>
  <c r="O760" i="1"/>
  <c r="L737" i="3"/>
  <c r="M738" i="3" s="1"/>
  <c r="N738" i="3" s="1"/>
  <c r="K742" i="3"/>
  <c r="O741" i="3"/>
  <c r="L835" i="1"/>
  <c r="M836" i="1" s="1"/>
  <c r="N836" i="1" s="1"/>
  <c r="O761" i="1" l="1"/>
  <c r="K762" i="1"/>
  <c r="L738" i="3"/>
  <c r="M739" i="3" s="1"/>
  <c r="N739" i="3" s="1"/>
  <c r="K743" i="3"/>
  <c r="O742" i="3"/>
  <c r="L836" i="1"/>
  <c r="M837" i="1" s="1"/>
  <c r="N837" i="1"/>
  <c r="K763" i="1" l="1"/>
  <c r="O762" i="1"/>
  <c r="L739" i="3"/>
  <c r="M740" i="3" s="1"/>
  <c r="N740" i="3" s="1"/>
  <c r="O743" i="3"/>
  <c r="K744" i="3"/>
  <c r="L837" i="1"/>
  <c r="M838" i="1" s="1"/>
  <c r="N838" i="1" s="1"/>
  <c r="O763" i="1" l="1"/>
  <c r="K764" i="1"/>
  <c r="L740" i="3"/>
  <c r="M741" i="3" s="1"/>
  <c r="N741" i="3"/>
  <c r="K745" i="3"/>
  <c r="O744" i="3"/>
  <c r="L838" i="1"/>
  <c r="M839" i="1" s="1"/>
  <c r="N839" i="1" s="1"/>
  <c r="K765" i="1" l="1"/>
  <c r="O764" i="1"/>
  <c r="K746" i="3"/>
  <c r="O745" i="3"/>
  <c r="L741" i="3"/>
  <c r="M742" i="3" s="1"/>
  <c r="N742" i="3"/>
  <c r="L839" i="1"/>
  <c r="M840" i="1" s="1"/>
  <c r="N840" i="1" s="1"/>
  <c r="O765" i="1" l="1"/>
  <c r="K766" i="1"/>
  <c r="L742" i="3"/>
  <c r="M743" i="3" s="1"/>
  <c r="N743" i="3"/>
  <c r="K747" i="3"/>
  <c r="O746" i="3"/>
  <c r="L840" i="1"/>
  <c r="M841" i="1" s="1"/>
  <c r="N841" i="1" s="1"/>
  <c r="K767" i="1" l="1"/>
  <c r="O766" i="1"/>
  <c r="O747" i="3"/>
  <c r="K748" i="3"/>
  <c r="L743" i="3"/>
  <c r="M744" i="3" s="1"/>
  <c r="N744" i="3" s="1"/>
  <c r="L841" i="1"/>
  <c r="M842" i="1" s="1"/>
  <c r="N842" i="1" s="1"/>
  <c r="O767" i="1" l="1"/>
  <c r="K768" i="1"/>
  <c r="L744" i="3"/>
  <c r="M745" i="3" s="1"/>
  <c r="N745" i="3"/>
  <c r="K749" i="3"/>
  <c r="O748" i="3"/>
  <c r="L842" i="1"/>
  <c r="M843" i="1" s="1"/>
  <c r="N843" i="1" s="1"/>
  <c r="K769" i="1" l="1"/>
  <c r="O768" i="1"/>
  <c r="K750" i="3"/>
  <c r="O749" i="3"/>
  <c r="L745" i="3"/>
  <c r="M746" i="3" s="1"/>
  <c r="N746" i="3" s="1"/>
  <c r="L843" i="1"/>
  <c r="M844" i="1" s="1"/>
  <c r="N844" i="1" s="1"/>
  <c r="O769" i="1" l="1"/>
  <c r="K770" i="1"/>
  <c r="L746" i="3"/>
  <c r="M747" i="3" s="1"/>
  <c r="N747" i="3"/>
  <c r="K751" i="3"/>
  <c r="O750" i="3"/>
  <c r="L844" i="1"/>
  <c r="M845" i="1" s="1"/>
  <c r="N845" i="1" s="1"/>
  <c r="K771" i="1" l="1"/>
  <c r="O770" i="1"/>
  <c r="L747" i="3"/>
  <c r="M748" i="3" s="1"/>
  <c r="N748" i="3" s="1"/>
  <c r="O751" i="3"/>
  <c r="K752" i="3"/>
  <c r="L845" i="1"/>
  <c r="M846" i="1" s="1"/>
  <c r="N846" i="1" s="1"/>
  <c r="K772" i="1" l="1"/>
  <c r="O771" i="1"/>
  <c r="L748" i="3"/>
  <c r="M749" i="3" s="1"/>
  <c r="N749" i="3"/>
  <c r="K753" i="3"/>
  <c r="O752" i="3"/>
  <c r="L846" i="1"/>
  <c r="M847" i="1" s="1"/>
  <c r="N847" i="1" s="1"/>
  <c r="K773" i="1" l="1"/>
  <c r="O772" i="1"/>
  <c r="L749" i="3"/>
  <c r="M750" i="3" s="1"/>
  <c r="N750" i="3" s="1"/>
  <c r="K754" i="3"/>
  <c r="O753" i="3"/>
  <c r="L847" i="1"/>
  <c r="M848" i="1" s="1"/>
  <c r="N848" i="1" s="1"/>
  <c r="K774" i="1" l="1"/>
  <c r="O773" i="1"/>
  <c r="L750" i="3"/>
  <c r="M751" i="3" s="1"/>
  <c r="N751" i="3"/>
  <c r="K755" i="3"/>
  <c r="O754" i="3"/>
  <c r="L848" i="1"/>
  <c r="M849" i="1" s="1"/>
  <c r="N849" i="1" s="1"/>
  <c r="K775" i="1" l="1"/>
  <c r="O774" i="1"/>
  <c r="O755" i="3"/>
  <c r="K756" i="3"/>
  <c r="L751" i="3"/>
  <c r="M752" i="3" s="1"/>
  <c r="N752" i="3" s="1"/>
  <c r="L849" i="1"/>
  <c r="M850" i="1" s="1"/>
  <c r="N850" i="1" s="1"/>
  <c r="O775" i="1" l="1"/>
  <c r="K776" i="1"/>
  <c r="L752" i="3"/>
  <c r="M753" i="3" s="1"/>
  <c r="N753" i="3"/>
  <c r="K757" i="3"/>
  <c r="O756" i="3"/>
  <c r="L850" i="1"/>
  <c r="M851" i="1" s="1"/>
  <c r="N851" i="1" s="1"/>
  <c r="K777" i="1" l="1"/>
  <c r="O776" i="1"/>
  <c r="K758" i="3"/>
  <c r="O757" i="3"/>
  <c r="L753" i="3"/>
  <c r="M754" i="3" s="1"/>
  <c r="N754" i="3"/>
  <c r="L851" i="1"/>
  <c r="M852" i="1" s="1"/>
  <c r="N852" i="1" s="1"/>
  <c r="K778" i="1" l="1"/>
  <c r="O777" i="1"/>
  <c r="L754" i="3"/>
  <c r="M755" i="3" s="1"/>
  <c r="N755" i="3" s="1"/>
  <c r="K759" i="3"/>
  <c r="O758" i="3"/>
  <c r="L852" i="1"/>
  <c r="M853" i="1" s="1"/>
  <c r="N853" i="1" s="1"/>
  <c r="K779" i="1" l="1"/>
  <c r="O778" i="1"/>
  <c r="L755" i="3"/>
  <c r="M756" i="3" s="1"/>
  <c r="N756" i="3" s="1"/>
  <c r="O759" i="3"/>
  <c r="K760" i="3"/>
  <c r="L853" i="1"/>
  <c r="M854" i="1" s="1"/>
  <c r="N854" i="1" s="1"/>
  <c r="K780" i="1" l="1"/>
  <c r="O779" i="1"/>
  <c r="L756" i="3"/>
  <c r="M757" i="3" s="1"/>
  <c r="N757" i="3" s="1"/>
  <c r="K761" i="3"/>
  <c r="O760" i="3"/>
  <c r="L854" i="1"/>
  <c r="M855" i="1" s="1"/>
  <c r="N855" i="1" s="1"/>
  <c r="K781" i="1" l="1"/>
  <c r="O780" i="1"/>
  <c r="L757" i="3"/>
  <c r="M758" i="3" s="1"/>
  <c r="N758" i="3" s="1"/>
  <c r="K762" i="3"/>
  <c r="O761" i="3"/>
  <c r="L855" i="1"/>
  <c r="M856" i="1" s="1"/>
  <c r="N856" i="1" s="1"/>
  <c r="K782" i="1" l="1"/>
  <c r="O781" i="1"/>
  <c r="K763" i="3"/>
  <c r="O762" i="3"/>
  <c r="L758" i="3"/>
  <c r="M759" i="3" s="1"/>
  <c r="N759" i="3" s="1"/>
  <c r="L856" i="1"/>
  <c r="M857" i="1" s="1"/>
  <c r="N857" i="1" s="1"/>
  <c r="K783" i="1" l="1"/>
  <c r="O782" i="1"/>
  <c r="L759" i="3"/>
  <c r="M760" i="3" s="1"/>
  <c r="N760" i="3" s="1"/>
  <c r="O763" i="3"/>
  <c r="K764" i="3"/>
  <c r="L857" i="1"/>
  <c r="M858" i="1" s="1"/>
  <c r="N858" i="1" s="1"/>
  <c r="O783" i="1" l="1"/>
  <c r="K784" i="1"/>
  <c r="L760" i="3"/>
  <c r="M761" i="3" s="1"/>
  <c r="N761" i="3" s="1"/>
  <c r="K765" i="3"/>
  <c r="O764" i="3"/>
  <c r="L858" i="1"/>
  <c r="M859" i="1" s="1"/>
  <c r="N859" i="1" s="1"/>
  <c r="K785" i="1" l="1"/>
  <c r="O784" i="1"/>
  <c r="L761" i="3"/>
  <c r="M762" i="3" s="1"/>
  <c r="N762" i="3" s="1"/>
  <c r="K766" i="3"/>
  <c r="O765" i="3"/>
  <c r="L859" i="1"/>
  <c r="M860" i="1" s="1"/>
  <c r="N860" i="1" s="1"/>
  <c r="K786" i="1" l="1"/>
  <c r="O785" i="1"/>
  <c r="K767" i="3"/>
  <c r="O766" i="3"/>
  <c r="L762" i="3"/>
  <c r="M763" i="3" s="1"/>
  <c r="N763" i="3" s="1"/>
  <c r="L860" i="1"/>
  <c r="M861" i="1" s="1"/>
  <c r="N861" i="1" s="1"/>
  <c r="K787" i="1" l="1"/>
  <c r="O786" i="1"/>
  <c r="L763" i="3"/>
  <c r="M764" i="3" s="1"/>
  <c r="N764" i="3" s="1"/>
  <c r="O767" i="3"/>
  <c r="K768" i="3"/>
  <c r="L861" i="1"/>
  <c r="M862" i="1" s="1"/>
  <c r="N862" i="1" s="1"/>
  <c r="O787" i="1" l="1"/>
  <c r="K788" i="1"/>
  <c r="L764" i="3"/>
  <c r="M765" i="3" s="1"/>
  <c r="N765" i="3" s="1"/>
  <c r="K769" i="3"/>
  <c r="O768" i="3"/>
  <c r="L862" i="1"/>
  <c r="M863" i="1" s="1"/>
  <c r="N863" i="1" s="1"/>
  <c r="K789" i="1" l="1"/>
  <c r="O788" i="1"/>
  <c r="L765" i="3"/>
  <c r="M766" i="3" s="1"/>
  <c r="N766" i="3" s="1"/>
  <c r="K770" i="3"/>
  <c r="O769" i="3"/>
  <c r="L863" i="1"/>
  <c r="M864" i="1" s="1"/>
  <c r="N864" i="1" s="1"/>
  <c r="O789" i="1" l="1"/>
  <c r="K790" i="1"/>
  <c r="L766" i="3"/>
  <c r="M767" i="3" s="1"/>
  <c r="N767" i="3"/>
  <c r="K771" i="3"/>
  <c r="O770" i="3"/>
  <c r="L864" i="1"/>
  <c r="M865" i="1" s="1"/>
  <c r="N865" i="1" s="1"/>
  <c r="K791" i="1" l="1"/>
  <c r="O790" i="1"/>
  <c r="L767" i="3"/>
  <c r="M768" i="3" s="1"/>
  <c r="N768" i="3" s="1"/>
  <c r="O771" i="3"/>
  <c r="K772" i="3"/>
  <c r="L865" i="1"/>
  <c r="M866" i="1" s="1"/>
  <c r="N866" i="1" s="1"/>
  <c r="K792" i="1" l="1"/>
  <c r="O791" i="1"/>
  <c r="L768" i="3"/>
  <c r="M769" i="3" s="1"/>
  <c r="N769" i="3"/>
  <c r="K773" i="3"/>
  <c r="O772" i="3"/>
  <c r="L866" i="1"/>
  <c r="M867" i="1" s="1"/>
  <c r="N867" i="1" s="1"/>
  <c r="K793" i="1" l="1"/>
  <c r="O792" i="1"/>
  <c r="K774" i="3"/>
  <c r="O773" i="3"/>
  <c r="L769" i="3"/>
  <c r="M770" i="3" s="1"/>
  <c r="N770" i="3" s="1"/>
  <c r="L867" i="1"/>
  <c r="M868" i="1" s="1"/>
  <c r="N868" i="1" s="1"/>
  <c r="K794" i="1" l="1"/>
  <c r="O793" i="1"/>
  <c r="L770" i="3"/>
  <c r="M771" i="3" s="1"/>
  <c r="N771" i="3"/>
  <c r="K775" i="3"/>
  <c r="O774" i="3"/>
  <c r="L868" i="1"/>
  <c r="M869" i="1" s="1"/>
  <c r="N869" i="1"/>
  <c r="K795" i="1" l="1"/>
  <c r="O794" i="1"/>
  <c r="O775" i="3"/>
  <c r="K776" i="3"/>
  <c r="L771" i="3"/>
  <c r="M772" i="3" s="1"/>
  <c r="N772" i="3" s="1"/>
  <c r="L869" i="1"/>
  <c r="M870" i="1" s="1"/>
  <c r="N870" i="1" s="1"/>
  <c r="O795" i="1" l="1"/>
  <c r="K796" i="1"/>
  <c r="L772" i="3"/>
  <c r="M773" i="3" s="1"/>
  <c r="N773" i="3" s="1"/>
  <c r="K777" i="3"/>
  <c r="O776" i="3"/>
  <c r="L870" i="1"/>
  <c r="M871" i="1" s="1"/>
  <c r="N871" i="1" s="1"/>
  <c r="O796" i="1" l="1"/>
  <c r="K797" i="1"/>
  <c r="K778" i="3"/>
  <c r="O777" i="3"/>
  <c r="L773" i="3"/>
  <c r="M774" i="3" s="1"/>
  <c r="N774" i="3"/>
  <c r="L871" i="1"/>
  <c r="M872" i="1" s="1"/>
  <c r="N872" i="1" s="1"/>
  <c r="O797" i="1" l="1"/>
  <c r="K798" i="1"/>
  <c r="L774" i="3"/>
  <c r="M775" i="3" s="1"/>
  <c r="N775" i="3" s="1"/>
  <c r="K779" i="3"/>
  <c r="O778" i="3"/>
  <c r="L872" i="1"/>
  <c r="M873" i="1" s="1"/>
  <c r="N873" i="1" s="1"/>
  <c r="K799" i="1" l="1"/>
  <c r="O798" i="1"/>
  <c r="L775" i="3"/>
  <c r="M776" i="3" s="1"/>
  <c r="N776" i="3" s="1"/>
  <c r="O779" i="3"/>
  <c r="K780" i="3"/>
  <c r="L873" i="1"/>
  <c r="M874" i="1" s="1"/>
  <c r="N874" i="1" s="1"/>
  <c r="K800" i="1" l="1"/>
  <c r="O799" i="1"/>
  <c r="L776" i="3"/>
  <c r="M777" i="3" s="1"/>
  <c r="N777" i="3" s="1"/>
  <c r="K781" i="3"/>
  <c r="O780" i="3"/>
  <c r="L874" i="1"/>
  <c r="M875" i="1" s="1"/>
  <c r="N875" i="1" s="1"/>
  <c r="K801" i="1" l="1"/>
  <c r="O800" i="1"/>
  <c r="L777" i="3"/>
  <c r="M778" i="3" s="1"/>
  <c r="N778" i="3" s="1"/>
  <c r="K782" i="3"/>
  <c r="O781" i="3"/>
  <c r="L875" i="1"/>
  <c r="M876" i="1" s="1"/>
  <c r="N876" i="1" s="1"/>
  <c r="O801" i="1" l="1"/>
  <c r="K802" i="1"/>
  <c r="K783" i="3"/>
  <c r="O782" i="3"/>
  <c r="L778" i="3"/>
  <c r="M779" i="3" s="1"/>
  <c r="N779" i="3"/>
  <c r="L876" i="1"/>
  <c r="M877" i="1" s="1"/>
  <c r="N877" i="1" s="1"/>
  <c r="K803" i="1" l="1"/>
  <c r="O802" i="1"/>
  <c r="L779" i="3"/>
  <c r="M780" i="3" s="1"/>
  <c r="N780" i="3" s="1"/>
  <c r="O783" i="3"/>
  <c r="K784" i="3"/>
  <c r="L877" i="1"/>
  <c r="M878" i="1" s="1"/>
  <c r="N878" i="1" s="1"/>
  <c r="K804" i="1" l="1"/>
  <c r="O803" i="1"/>
  <c r="L780" i="3"/>
  <c r="M781" i="3" s="1"/>
  <c r="N781" i="3"/>
  <c r="K785" i="3"/>
  <c r="O784" i="3"/>
  <c r="L878" i="1"/>
  <c r="M879" i="1" s="1"/>
  <c r="N879" i="1" s="1"/>
  <c r="K805" i="1" l="1"/>
  <c r="O804" i="1"/>
  <c r="K786" i="3"/>
  <c r="O785" i="3"/>
  <c r="L781" i="3"/>
  <c r="M782" i="3" s="1"/>
  <c r="N782" i="3" s="1"/>
  <c r="L879" i="1"/>
  <c r="M880" i="1" s="1"/>
  <c r="N880" i="1" s="1"/>
  <c r="K806" i="1" l="1"/>
  <c r="O805" i="1"/>
  <c r="L782" i="3"/>
  <c r="M783" i="3" s="1"/>
  <c r="N783" i="3" s="1"/>
  <c r="K787" i="3"/>
  <c r="O786" i="3"/>
  <c r="L880" i="1"/>
  <c r="M881" i="1" s="1"/>
  <c r="N881" i="1"/>
  <c r="K807" i="1" l="1"/>
  <c r="O806" i="1"/>
  <c r="L783" i="3"/>
  <c r="M784" i="3" s="1"/>
  <c r="N784" i="3" s="1"/>
  <c r="O787" i="3"/>
  <c r="K788" i="3"/>
  <c r="L881" i="1"/>
  <c r="M882" i="1" s="1"/>
  <c r="N882" i="1" s="1"/>
  <c r="K808" i="1" l="1"/>
  <c r="O807" i="1"/>
  <c r="L784" i="3"/>
  <c r="M785" i="3" s="1"/>
  <c r="N785" i="3" s="1"/>
  <c r="K789" i="3"/>
  <c r="O788" i="3"/>
  <c r="L882" i="1"/>
  <c r="M883" i="1" s="1"/>
  <c r="N883" i="1" s="1"/>
  <c r="K809" i="1" l="1"/>
  <c r="O808" i="1"/>
  <c r="K790" i="3"/>
  <c r="O789" i="3"/>
  <c r="L785" i="3"/>
  <c r="M786" i="3" s="1"/>
  <c r="N786" i="3" s="1"/>
  <c r="L883" i="1"/>
  <c r="M884" i="1" s="1"/>
  <c r="N884" i="1" s="1"/>
  <c r="O809" i="1" l="1"/>
  <c r="K810" i="1"/>
  <c r="L786" i="3"/>
  <c r="M787" i="3" s="1"/>
  <c r="N787" i="3" s="1"/>
  <c r="K791" i="3"/>
  <c r="O790" i="3"/>
  <c r="L884" i="1"/>
  <c r="M885" i="1" s="1"/>
  <c r="N885" i="1" s="1"/>
  <c r="K811" i="1" l="1"/>
  <c r="O810" i="1"/>
  <c r="L787" i="3"/>
  <c r="M788" i="3" s="1"/>
  <c r="N788" i="3" s="1"/>
  <c r="O791" i="3"/>
  <c r="K792" i="3"/>
  <c r="L885" i="1"/>
  <c r="M886" i="1" s="1"/>
  <c r="N886" i="1"/>
  <c r="K812" i="1" l="1"/>
  <c r="O811" i="1"/>
  <c r="K793" i="3"/>
  <c r="O792" i="3"/>
  <c r="L788" i="3"/>
  <c r="M789" i="3" s="1"/>
  <c r="N789" i="3" s="1"/>
  <c r="L886" i="1"/>
  <c r="M887" i="1" s="1"/>
  <c r="N887" i="1" s="1"/>
  <c r="K813" i="1" l="1"/>
  <c r="O812" i="1"/>
  <c r="L789" i="3"/>
  <c r="M790" i="3" s="1"/>
  <c r="N790" i="3"/>
  <c r="K794" i="3"/>
  <c r="O793" i="3"/>
  <c r="L887" i="1"/>
  <c r="M888" i="1" s="1"/>
  <c r="N888" i="1" s="1"/>
  <c r="O813" i="1" l="1"/>
  <c r="K814" i="1"/>
  <c r="K795" i="3"/>
  <c r="O794" i="3"/>
  <c r="L790" i="3"/>
  <c r="M791" i="3" s="1"/>
  <c r="N791" i="3" s="1"/>
  <c r="L888" i="1"/>
  <c r="M889" i="1" s="1"/>
  <c r="N889" i="1" s="1"/>
  <c r="K815" i="1" l="1"/>
  <c r="O814" i="1"/>
  <c r="L791" i="3"/>
  <c r="M792" i="3" s="1"/>
  <c r="N792" i="3" s="1"/>
  <c r="O795" i="3"/>
  <c r="K796" i="3"/>
  <c r="L889" i="1"/>
  <c r="M890" i="1" s="1"/>
  <c r="N890" i="1" s="1"/>
  <c r="O815" i="1" l="1"/>
  <c r="K816" i="1"/>
  <c r="L792" i="3"/>
  <c r="M793" i="3" s="1"/>
  <c r="N793" i="3" s="1"/>
  <c r="K797" i="3"/>
  <c r="O796" i="3"/>
  <c r="L890" i="1"/>
  <c r="M891" i="1" s="1"/>
  <c r="N891" i="1" s="1"/>
  <c r="K817" i="1" l="1"/>
  <c r="O816" i="1"/>
  <c r="L793" i="3"/>
  <c r="M794" i="3" s="1"/>
  <c r="N794" i="3" s="1"/>
  <c r="K798" i="3"/>
  <c r="O797" i="3"/>
  <c r="L891" i="1"/>
  <c r="M892" i="1" s="1"/>
  <c r="N892" i="1" s="1"/>
  <c r="O817" i="1" l="1"/>
  <c r="K818" i="1"/>
  <c r="K799" i="3"/>
  <c r="O798" i="3"/>
  <c r="L794" i="3"/>
  <c r="M795" i="3" s="1"/>
  <c r="N795" i="3" s="1"/>
  <c r="L892" i="1"/>
  <c r="M893" i="1" s="1"/>
  <c r="N893" i="1" s="1"/>
  <c r="K819" i="1" l="1"/>
  <c r="O818" i="1"/>
  <c r="L795" i="3"/>
  <c r="M796" i="3" s="1"/>
  <c r="N796" i="3" s="1"/>
  <c r="O799" i="3"/>
  <c r="K800" i="3"/>
  <c r="L893" i="1"/>
  <c r="M894" i="1" s="1"/>
  <c r="N894" i="1"/>
  <c r="K820" i="1" l="1"/>
  <c r="O819" i="1"/>
  <c r="L796" i="3"/>
  <c r="M797" i="3" s="1"/>
  <c r="N797" i="3" s="1"/>
  <c r="K801" i="3"/>
  <c r="O800" i="3"/>
  <c r="L894" i="1"/>
  <c r="M895" i="1" s="1"/>
  <c r="N895" i="1" s="1"/>
  <c r="K821" i="1" l="1"/>
  <c r="O820" i="1"/>
  <c r="K802" i="3"/>
  <c r="O801" i="3"/>
  <c r="L797" i="3"/>
  <c r="M798" i="3" s="1"/>
  <c r="N798" i="3" s="1"/>
  <c r="L895" i="1"/>
  <c r="M896" i="1" s="1"/>
  <c r="N896" i="1" s="1"/>
  <c r="K822" i="1" l="1"/>
  <c r="O821" i="1"/>
  <c r="L798" i="3"/>
  <c r="M799" i="3" s="1"/>
  <c r="N799" i="3" s="1"/>
  <c r="K803" i="3"/>
  <c r="O802" i="3"/>
  <c r="L896" i="1"/>
  <c r="M897" i="1" s="1"/>
  <c r="N897" i="1" s="1"/>
  <c r="K823" i="1" l="1"/>
  <c r="O822" i="1"/>
  <c r="L799" i="3"/>
  <c r="M800" i="3" s="1"/>
  <c r="N800" i="3" s="1"/>
  <c r="O803" i="3"/>
  <c r="K804" i="3"/>
  <c r="L897" i="1"/>
  <c r="M898" i="1" s="1"/>
  <c r="N898" i="1" s="1"/>
  <c r="K824" i="1" l="1"/>
  <c r="O823" i="1"/>
  <c r="K805" i="3"/>
  <c r="O804" i="3"/>
  <c r="L800" i="3"/>
  <c r="M801" i="3" s="1"/>
  <c r="N801" i="3"/>
  <c r="L898" i="1"/>
  <c r="M899" i="1" s="1"/>
  <c r="N899" i="1" s="1"/>
  <c r="O824" i="1" l="1"/>
  <c r="K825" i="1"/>
  <c r="L801" i="3"/>
  <c r="M802" i="3" s="1"/>
  <c r="N802" i="3" s="1"/>
  <c r="K806" i="3"/>
  <c r="O805" i="3"/>
  <c r="L899" i="1"/>
  <c r="M900" i="1" s="1"/>
  <c r="N900" i="1" s="1"/>
  <c r="K826" i="1" l="1"/>
  <c r="O825" i="1"/>
  <c r="L802" i="3"/>
  <c r="M803" i="3" s="1"/>
  <c r="N803" i="3" s="1"/>
  <c r="K807" i="3"/>
  <c r="O806" i="3"/>
  <c r="L900" i="1"/>
  <c r="M901" i="1" s="1"/>
  <c r="N901" i="1" s="1"/>
  <c r="K827" i="1" l="1"/>
  <c r="O826" i="1"/>
  <c r="L803" i="3"/>
  <c r="M804" i="3" s="1"/>
  <c r="N804" i="3" s="1"/>
  <c r="O807" i="3"/>
  <c r="K808" i="3"/>
  <c r="L901" i="1"/>
  <c r="M902" i="1" s="1"/>
  <c r="N902" i="1"/>
  <c r="K828" i="1" l="1"/>
  <c r="O827" i="1"/>
  <c r="L804" i="3"/>
  <c r="M805" i="3" s="1"/>
  <c r="N805" i="3" s="1"/>
  <c r="K809" i="3"/>
  <c r="O808" i="3"/>
  <c r="L902" i="1"/>
  <c r="M903" i="1" s="1"/>
  <c r="N903" i="1" s="1"/>
  <c r="K829" i="1" l="1"/>
  <c r="O828" i="1"/>
  <c r="L805" i="3"/>
  <c r="M806" i="3" s="1"/>
  <c r="N806" i="3" s="1"/>
  <c r="K810" i="3"/>
  <c r="O809" i="3"/>
  <c r="L903" i="1"/>
  <c r="M904" i="1" s="1"/>
  <c r="N904" i="1" s="1"/>
  <c r="O829" i="1" l="1"/>
  <c r="K830" i="1"/>
  <c r="L806" i="3"/>
  <c r="M807" i="3" s="1"/>
  <c r="N807" i="3" s="1"/>
  <c r="K811" i="3"/>
  <c r="O810" i="3"/>
  <c r="L904" i="1"/>
  <c r="M905" i="1" s="1"/>
  <c r="N905" i="1" s="1"/>
  <c r="K831" i="1" l="1"/>
  <c r="O830" i="1"/>
  <c r="L807" i="3"/>
  <c r="M808" i="3" s="1"/>
  <c r="N808" i="3" s="1"/>
  <c r="O811" i="3"/>
  <c r="K812" i="3"/>
  <c r="L905" i="1"/>
  <c r="M906" i="1" s="1"/>
  <c r="N906" i="1" s="1"/>
  <c r="K832" i="1" l="1"/>
  <c r="O831" i="1"/>
  <c r="K813" i="3"/>
  <c r="O812" i="3"/>
  <c r="L808" i="3"/>
  <c r="M809" i="3" s="1"/>
  <c r="N809" i="3" s="1"/>
  <c r="L906" i="1"/>
  <c r="M907" i="1" s="1"/>
  <c r="N907" i="1" s="1"/>
  <c r="K833" i="1" l="1"/>
  <c r="O832" i="1"/>
  <c r="L809" i="3"/>
  <c r="M810" i="3" s="1"/>
  <c r="N810" i="3" s="1"/>
  <c r="K814" i="3"/>
  <c r="O813" i="3"/>
  <c r="L907" i="1"/>
  <c r="M908" i="1" s="1"/>
  <c r="N908" i="1" s="1"/>
  <c r="K834" i="1" l="1"/>
  <c r="O833" i="1"/>
  <c r="L810" i="3"/>
  <c r="M811" i="3" s="1"/>
  <c r="N811" i="3" s="1"/>
  <c r="K815" i="3"/>
  <c r="O814" i="3"/>
  <c r="L908" i="1"/>
  <c r="M909" i="1" s="1"/>
  <c r="N909" i="1" s="1"/>
  <c r="K835" i="1" l="1"/>
  <c r="O834" i="1"/>
  <c r="L811" i="3"/>
  <c r="M812" i="3" s="1"/>
  <c r="N812" i="3" s="1"/>
  <c r="O815" i="3"/>
  <c r="K816" i="3"/>
  <c r="L909" i="1"/>
  <c r="M910" i="1" s="1"/>
  <c r="N910" i="1" s="1"/>
  <c r="K836" i="1" l="1"/>
  <c r="O835" i="1"/>
  <c r="L812" i="3"/>
  <c r="M813" i="3" s="1"/>
  <c r="N813" i="3" s="1"/>
  <c r="K817" i="3"/>
  <c r="O816" i="3"/>
  <c r="L910" i="1"/>
  <c r="M911" i="1" s="1"/>
  <c r="N911" i="1" s="1"/>
  <c r="K837" i="1" l="1"/>
  <c r="O836" i="1"/>
  <c r="L813" i="3"/>
  <c r="M814" i="3" s="1"/>
  <c r="N814" i="3" s="1"/>
  <c r="K818" i="3"/>
  <c r="O817" i="3"/>
  <c r="L911" i="1"/>
  <c r="M912" i="1" s="1"/>
  <c r="N912" i="1" s="1"/>
  <c r="K838" i="1" l="1"/>
  <c r="O837" i="1"/>
  <c r="K819" i="3"/>
  <c r="O818" i="3"/>
  <c r="L814" i="3"/>
  <c r="M815" i="3" s="1"/>
  <c r="N815" i="3" s="1"/>
  <c r="L912" i="1"/>
  <c r="M913" i="1" s="1"/>
  <c r="N913" i="1" s="1"/>
  <c r="O838" i="1" l="1"/>
  <c r="K839" i="1"/>
  <c r="L815" i="3"/>
  <c r="M816" i="3" s="1"/>
  <c r="N816" i="3" s="1"/>
  <c r="O819" i="3"/>
  <c r="K820" i="3"/>
  <c r="L913" i="1"/>
  <c r="M914" i="1" s="1"/>
  <c r="N914" i="1"/>
  <c r="O839" i="1" l="1"/>
  <c r="K840" i="1"/>
  <c r="L816" i="3"/>
  <c r="M817" i="3" s="1"/>
  <c r="N817" i="3" s="1"/>
  <c r="K821" i="3"/>
  <c r="O820" i="3"/>
  <c r="L914" i="1"/>
  <c r="M915" i="1" s="1"/>
  <c r="N915" i="1" s="1"/>
  <c r="K841" i="1" l="1"/>
  <c r="O840" i="1"/>
  <c r="L817" i="3"/>
  <c r="M818" i="3" s="1"/>
  <c r="N818" i="3" s="1"/>
  <c r="K822" i="3"/>
  <c r="O821" i="3"/>
  <c r="L915" i="1"/>
  <c r="M916" i="1" s="1"/>
  <c r="N916" i="1" s="1"/>
  <c r="K842" i="1" l="1"/>
  <c r="O841" i="1"/>
  <c r="K823" i="3"/>
  <c r="O822" i="3"/>
  <c r="L818" i="3"/>
  <c r="M819" i="3" s="1"/>
  <c r="N819" i="3"/>
  <c r="L916" i="1"/>
  <c r="M917" i="1" s="1"/>
  <c r="N917" i="1" s="1"/>
  <c r="O842" i="1" l="1"/>
  <c r="K843" i="1"/>
  <c r="L819" i="3"/>
  <c r="M820" i="3" s="1"/>
  <c r="N820" i="3" s="1"/>
  <c r="O823" i="3"/>
  <c r="K824" i="3"/>
  <c r="L917" i="1"/>
  <c r="M918" i="1" s="1"/>
  <c r="N918" i="1" s="1"/>
  <c r="K844" i="1" l="1"/>
  <c r="O843" i="1"/>
  <c r="L820" i="3"/>
  <c r="M821" i="3" s="1"/>
  <c r="N821" i="3" s="1"/>
  <c r="K825" i="3"/>
  <c r="O824" i="3"/>
  <c r="L918" i="1"/>
  <c r="M919" i="1" s="1"/>
  <c r="N919" i="1" s="1"/>
  <c r="K845" i="1" l="1"/>
  <c r="O844" i="1"/>
  <c r="L821" i="3"/>
  <c r="M822" i="3" s="1"/>
  <c r="N822" i="3" s="1"/>
  <c r="K826" i="3"/>
  <c r="O825" i="3"/>
  <c r="L919" i="1"/>
  <c r="M920" i="1" s="1"/>
  <c r="N920" i="1" s="1"/>
  <c r="K846" i="1" l="1"/>
  <c r="O845" i="1"/>
  <c r="L822" i="3"/>
  <c r="M823" i="3" s="1"/>
  <c r="N823" i="3"/>
  <c r="K827" i="3"/>
  <c r="O826" i="3"/>
  <c r="L920" i="1"/>
  <c r="M921" i="1" s="1"/>
  <c r="N921" i="1" s="1"/>
  <c r="O846" i="1" l="1"/>
  <c r="K847" i="1"/>
  <c r="L823" i="3"/>
  <c r="M824" i="3" s="1"/>
  <c r="N824" i="3" s="1"/>
  <c r="O827" i="3"/>
  <c r="K828" i="3"/>
  <c r="L921" i="1"/>
  <c r="M922" i="1" s="1"/>
  <c r="N922" i="1" s="1"/>
  <c r="O847" i="1" l="1"/>
  <c r="K848" i="1"/>
  <c r="L824" i="3"/>
  <c r="M825" i="3" s="1"/>
  <c r="N825" i="3" s="1"/>
  <c r="K829" i="3"/>
  <c r="O828" i="3"/>
  <c r="L922" i="1"/>
  <c r="M923" i="1" s="1"/>
  <c r="N923" i="1" s="1"/>
  <c r="K849" i="1" l="1"/>
  <c r="O848" i="1"/>
  <c r="L825" i="3"/>
  <c r="M826" i="3" s="1"/>
  <c r="N826" i="3" s="1"/>
  <c r="K830" i="3"/>
  <c r="O829" i="3"/>
  <c r="L923" i="1"/>
  <c r="M924" i="1" s="1"/>
  <c r="N924" i="1" s="1"/>
  <c r="O849" i="1" l="1"/>
  <c r="K850" i="1"/>
  <c r="K831" i="3"/>
  <c r="O830" i="3"/>
  <c r="L826" i="3"/>
  <c r="M827" i="3" s="1"/>
  <c r="N827" i="3" s="1"/>
  <c r="L924" i="1"/>
  <c r="M925" i="1" s="1"/>
  <c r="N925" i="1" s="1"/>
  <c r="O850" i="1" l="1"/>
  <c r="K851" i="1"/>
  <c r="L827" i="3"/>
  <c r="M828" i="3" s="1"/>
  <c r="N828" i="3" s="1"/>
  <c r="O831" i="3"/>
  <c r="K832" i="3"/>
  <c r="L925" i="1"/>
  <c r="M926" i="1" s="1"/>
  <c r="N926" i="1" s="1"/>
  <c r="K852" i="1" l="1"/>
  <c r="O851" i="1"/>
  <c r="L828" i="3"/>
  <c r="M829" i="3" s="1"/>
  <c r="N829" i="3" s="1"/>
  <c r="O832" i="3"/>
  <c r="K833" i="3"/>
  <c r="L926" i="1"/>
  <c r="M927" i="1" s="1"/>
  <c r="N927" i="1" s="1"/>
  <c r="K853" i="1" l="1"/>
  <c r="O852" i="1"/>
  <c r="L829" i="3"/>
  <c r="M830" i="3" s="1"/>
  <c r="N830" i="3" s="1"/>
  <c r="O833" i="3"/>
  <c r="K834" i="3"/>
  <c r="L927" i="1"/>
  <c r="M928" i="1" s="1"/>
  <c r="N928" i="1" s="1"/>
  <c r="K854" i="1" l="1"/>
  <c r="O853" i="1"/>
  <c r="L830" i="3"/>
  <c r="M831" i="3" s="1"/>
  <c r="N831" i="3" s="1"/>
  <c r="K835" i="3"/>
  <c r="O834" i="3"/>
  <c r="L928" i="1"/>
  <c r="M929" i="1" s="1"/>
  <c r="N929" i="1" s="1"/>
  <c r="O854" i="1" l="1"/>
  <c r="K855" i="1"/>
  <c r="O835" i="3"/>
  <c r="K836" i="3"/>
  <c r="L831" i="3"/>
  <c r="M832" i="3" s="1"/>
  <c r="N832" i="3" s="1"/>
  <c r="L929" i="1"/>
  <c r="M930" i="1" s="1"/>
  <c r="N930" i="1" s="1"/>
  <c r="O855" i="1" l="1"/>
  <c r="K856" i="1"/>
  <c r="L832" i="3"/>
  <c r="M833" i="3" s="1"/>
  <c r="N833" i="3" s="1"/>
  <c r="K837" i="3"/>
  <c r="O836" i="3"/>
  <c r="L930" i="1"/>
  <c r="M931" i="1" s="1"/>
  <c r="N931" i="1" s="1"/>
  <c r="O856" i="1" l="1"/>
  <c r="K857" i="1"/>
  <c r="L833" i="3"/>
  <c r="M834" i="3" s="1"/>
  <c r="N834" i="3" s="1"/>
  <c r="K838" i="3"/>
  <c r="O837" i="3"/>
  <c r="L931" i="1"/>
  <c r="M932" i="1" s="1"/>
  <c r="N932" i="1" s="1"/>
  <c r="O857" i="1" l="1"/>
  <c r="K858" i="1"/>
  <c r="L834" i="3"/>
  <c r="M835" i="3" s="1"/>
  <c r="N835" i="3" s="1"/>
  <c r="K839" i="3"/>
  <c r="O838" i="3"/>
  <c r="L932" i="1"/>
  <c r="M933" i="1" s="1"/>
  <c r="N933" i="1" s="1"/>
  <c r="O858" i="1" l="1"/>
  <c r="K859" i="1"/>
  <c r="O839" i="3"/>
  <c r="K840" i="3"/>
  <c r="L835" i="3"/>
  <c r="M836" i="3" s="1"/>
  <c r="N836" i="3" s="1"/>
  <c r="L933" i="1"/>
  <c r="M934" i="1" s="1"/>
  <c r="N934" i="1" s="1"/>
  <c r="K860" i="1" l="1"/>
  <c r="O859" i="1"/>
  <c r="L836" i="3"/>
  <c r="M837" i="3" s="1"/>
  <c r="N837" i="3" s="1"/>
  <c r="O840" i="3"/>
  <c r="K841" i="3"/>
  <c r="L934" i="1"/>
  <c r="M935" i="1" s="1"/>
  <c r="N935" i="1" s="1"/>
  <c r="K861" i="1" l="1"/>
  <c r="O860" i="1"/>
  <c r="L837" i="3"/>
  <c r="M838" i="3" s="1"/>
  <c r="N838" i="3" s="1"/>
  <c r="K842" i="3"/>
  <c r="O841" i="3"/>
  <c r="L935" i="1"/>
  <c r="M936" i="1" s="1"/>
  <c r="N936" i="1" s="1"/>
  <c r="K862" i="1" l="1"/>
  <c r="O861" i="1"/>
  <c r="L838" i="3"/>
  <c r="M839" i="3" s="1"/>
  <c r="N839" i="3" s="1"/>
  <c r="K843" i="3"/>
  <c r="O842" i="3"/>
  <c r="L936" i="1"/>
  <c r="M937" i="1" s="1"/>
  <c r="N937" i="1" s="1"/>
  <c r="O862" i="1" l="1"/>
  <c r="K863" i="1"/>
  <c r="O843" i="3"/>
  <c r="K844" i="3"/>
  <c r="L839" i="3"/>
  <c r="M840" i="3" s="1"/>
  <c r="N840" i="3" s="1"/>
  <c r="L937" i="1"/>
  <c r="M938" i="1" s="1"/>
  <c r="N938" i="1"/>
  <c r="K864" i="1" l="1"/>
  <c r="O863" i="1"/>
  <c r="L840" i="3"/>
  <c r="M841" i="3" s="1"/>
  <c r="N841" i="3"/>
  <c r="K845" i="3"/>
  <c r="O844" i="3"/>
  <c r="L938" i="1"/>
  <c r="M939" i="1" s="1"/>
  <c r="N939" i="1" s="1"/>
  <c r="K865" i="1" l="1"/>
  <c r="O864" i="1"/>
  <c r="K846" i="3"/>
  <c r="O845" i="3"/>
  <c r="L841" i="3"/>
  <c r="M842" i="3" s="1"/>
  <c r="N842" i="3" s="1"/>
  <c r="L939" i="1"/>
  <c r="M940" i="1" s="1"/>
  <c r="N940" i="1" s="1"/>
  <c r="O865" i="1" l="1"/>
  <c r="K866" i="1"/>
  <c r="L842" i="3"/>
  <c r="M843" i="3" s="1"/>
  <c r="N843" i="3"/>
  <c r="K847" i="3"/>
  <c r="O846" i="3"/>
  <c r="L940" i="1"/>
  <c r="M941" i="1" s="1"/>
  <c r="N941" i="1" s="1"/>
  <c r="O866" i="1" l="1"/>
  <c r="K867" i="1"/>
  <c r="O847" i="3"/>
  <c r="K848" i="3"/>
  <c r="L843" i="3"/>
  <c r="M844" i="3" s="1"/>
  <c r="N844" i="3" s="1"/>
  <c r="L941" i="1"/>
  <c r="M942" i="1" s="1"/>
  <c r="N942" i="1" s="1"/>
  <c r="K868" i="1" l="1"/>
  <c r="O867" i="1"/>
  <c r="L844" i="3"/>
  <c r="M845" i="3" s="1"/>
  <c r="N845" i="3" s="1"/>
  <c r="K849" i="3"/>
  <c r="O848" i="3"/>
  <c r="L942" i="1"/>
  <c r="M943" i="1" s="1"/>
  <c r="N943" i="1" s="1"/>
  <c r="O868" i="1" l="1"/>
  <c r="K869" i="1"/>
  <c r="L845" i="3"/>
  <c r="M846" i="3" s="1"/>
  <c r="N846" i="3" s="1"/>
  <c r="K850" i="3"/>
  <c r="O849" i="3"/>
  <c r="L943" i="1"/>
  <c r="M944" i="1" s="1"/>
  <c r="N944" i="1" s="1"/>
  <c r="O869" i="1" l="1"/>
  <c r="K870" i="1"/>
  <c r="L846" i="3"/>
  <c r="M847" i="3" s="1"/>
  <c r="N847" i="3"/>
  <c r="K851" i="3"/>
  <c r="O850" i="3"/>
  <c r="L944" i="1"/>
  <c r="M945" i="1" s="1"/>
  <c r="N945" i="1" s="1"/>
  <c r="K871" i="1" l="1"/>
  <c r="O870" i="1"/>
  <c r="O851" i="3"/>
  <c r="K852" i="3"/>
  <c r="L847" i="3"/>
  <c r="M848" i="3" s="1"/>
  <c r="N848" i="3" s="1"/>
  <c r="L945" i="1"/>
  <c r="M946" i="1" s="1"/>
  <c r="N946" i="1"/>
  <c r="O871" i="1" l="1"/>
  <c r="K872" i="1"/>
  <c r="L848" i="3"/>
  <c r="M849" i="3" s="1"/>
  <c r="N849" i="3" s="1"/>
  <c r="K853" i="3"/>
  <c r="O852" i="3"/>
  <c r="L946" i="1"/>
  <c r="M947" i="1" s="1"/>
  <c r="N947" i="1" s="1"/>
  <c r="K873" i="1" l="1"/>
  <c r="O872" i="1"/>
  <c r="L849" i="3"/>
  <c r="M850" i="3" s="1"/>
  <c r="N850" i="3" s="1"/>
  <c r="K854" i="3"/>
  <c r="O853" i="3"/>
  <c r="L947" i="1"/>
  <c r="M948" i="1" s="1"/>
  <c r="N948" i="1" s="1"/>
  <c r="K874" i="1" l="1"/>
  <c r="O873" i="1"/>
  <c r="K855" i="3"/>
  <c r="O854" i="3"/>
  <c r="L850" i="3"/>
  <c r="M851" i="3" s="1"/>
  <c r="N851" i="3" s="1"/>
  <c r="L948" i="1"/>
  <c r="M949" i="1" s="1"/>
  <c r="N949" i="1" s="1"/>
  <c r="O874" i="1" l="1"/>
  <c r="K875" i="1"/>
  <c r="L851" i="3"/>
  <c r="M852" i="3" s="1"/>
  <c r="N852" i="3" s="1"/>
  <c r="O855" i="3"/>
  <c r="K856" i="3"/>
  <c r="L949" i="1"/>
  <c r="M950" i="1" s="1"/>
  <c r="N950" i="1" s="1"/>
  <c r="O875" i="1" l="1"/>
  <c r="K876" i="1"/>
  <c r="L852" i="3"/>
  <c r="M853" i="3" s="1"/>
  <c r="N853" i="3" s="1"/>
  <c r="K857" i="3"/>
  <c r="O856" i="3"/>
  <c r="L950" i="1"/>
  <c r="M951" i="1" s="1"/>
  <c r="N951" i="1" s="1"/>
  <c r="K877" i="1" l="1"/>
  <c r="O876" i="1"/>
  <c r="L853" i="3"/>
  <c r="M854" i="3" s="1"/>
  <c r="N854" i="3"/>
  <c r="K858" i="3"/>
  <c r="O857" i="3"/>
  <c r="L951" i="1"/>
  <c r="M952" i="1" s="1"/>
  <c r="N952" i="1" s="1"/>
  <c r="O877" i="1" l="1"/>
  <c r="K878" i="1"/>
  <c r="K859" i="3"/>
  <c r="O858" i="3"/>
  <c r="L854" i="3"/>
  <c r="M855" i="3" s="1"/>
  <c r="N855" i="3" s="1"/>
  <c r="L952" i="1"/>
  <c r="M953" i="1" s="1"/>
  <c r="N953" i="1" s="1"/>
  <c r="O878" i="1" l="1"/>
  <c r="K879" i="1"/>
  <c r="L855" i="3"/>
  <c r="M856" i="3" s="1"/>
  <c r="N856" i="3" s="1"/>
  <c r="O859" i="3"/>
  <c r="K860" i="3"/>
  <c r="L953" i="1"/>
  <c r="M954" i="1" s="1"/>
  <c r="N954" i="1" s="1"/>
  <c r="K880" i="1" l="1"/>
  <c r="O879" i="1"/>
  <c r="K861" i="3"/>
  <c r="O860" i="3"/>
  <c r="L856" i="3"/>
  <c r="M857" i="3" s="1"/>
  <c r="N857" i="3"/>
  <c r="L954" i="1"/>
  <c r="M955" i="1" s="1"/>
  <c r="N955" i="1" s="1"/>
  <c r="K881" i="1" l="1"/>
  <c r="O880" i="1"/>
  <c r="L857" i="3"/>
  <c r="M858" i="3" s="1"/>
  <c r="N858" i="3" s="1"/>
  <c r="K862" i="3"/>
  <c r="O861" i="3"/>
  <c r="L955" i="1"/>
  <c r="M956" i="1" s="1"/>
  <c r="N956" i="1" s="1"/>
  <c r="K882" i="1" l="1"/>
  <c r="O881" i="1"/>
  <c r="L858" i="3"/>
  <c r="M859" i="3" s="1"/>
  <c r="N859" i="3" s="1"/>
  <c r="K863" i="3"/>
  <c r="O862" i="3"/>
  <c r="L956" i="1"/>
  <c r="M957" i="1" s="1"/>
  <c r="N957" i="1" s="1"/>
  <c r="O882" i="1" l="1"/>
  <c r="K883" i="1"/>
  <c r="L859" i="3"/>
  <c r="M860" i="3" s="1"/>
  <c r="N860" i="3" s="1"/>
  <c r="O863" i="3"/>
  <c r="K864" i="3"/>
  <c r="L957" i="1"/>
  <c r="M958" i="1" s="1"/>
  <c r="N958" i="1"/>
  <c r="K884" i="1" l="1"/>
  <c r="O883" i="1"/>
  <c r="L860" i="3"/>
  <c r="M861" i="3" s="1"/>
  <c r="N861" i="3" s="1"/>
  <c r="K865" i="3"/>
  <c r="O864" i="3"/>
  <c r="L958" i="1"/>
  <c r="M959" i="1" s="1"/>
  <c r="N959" i="1" s="1"/>
  <c r="K885" i="1" l="1"/>
  <c r="O884" i="1"/>
  <c r="K866" i="3"/>
  <c r="O865" i="3"/>
  <c r="L861" i="3"/>
  <c r="M862" i="3" s="1"/>
  <c r="N862" i="3" s="1"/>
  <c r="L959" i="1"/>
  <c r="M960" i="1" s="1"/>
  <c r="N960" i="1" s="1"/>
  <c r="O885" i="1" l="1"/>
  <c r="K886" i="1"/>
  <c r="L862" i="3"/>
  <c r="M863" i="3" s="1"/>
  <c r="N863" i="3" s="1"/>
  <c r="K867" i="3"/>
  <c r="O866" i="3"/>
  <c r="L960" i="1"/>
  <c r="M961" i="1" s="1"/>
  <c r="N961" i="1" s="1"/>
  <c r="K887" i="1" l="1"/>
  <c r="O886" i="1"/>
  <c r="O867" i="3"/>
  <c r="K868" i="3"/>
  <c r="L863" i="3"/>
  <c r="M864" i="3" s="1"/>
  <c r="N864" i="3" s="1"/>
  <c r="L961" i="1"/>
  <c r="M962" i="1" s="1"/>
  <c r="N962" i="1"/>
  <c r="O887" i="1" l="1"/>
  <c r="K888" i="1"/>
  <c r="L864" i="3"/>
  <c r="M865" i="3" s="1"/>
  <c r="N865" i="3" s="1"/>
  <c r="K869" i="3"/>
  <c r="O868" i="3"/>
  <c r="L962" i="1"/>
  <c r="M963" i="1" s="1"/>
  <c r="N963" i="1" s="1"/>
  <c r="O888" i="1" l="1"/>
  <c r="K889" i="1"/>
  <c r="K870" i="3"/>
  <c r="O869" i="3"/>
  <c r="L865" i="3"/>
  <c r="M866" i="3" s="1"/>
  <c r="N866" i="3" s="1"/>
  <c r="L963" i="1"/>
  <c r="M964" i="1" s="1"/>
  <c r="N964" i="1" s="1"/>
  <c r="K890" i="1" l="1"/>
  <c r="O889" i="1"/>
  <c r="L866" i="3"/>
  <c r="M867" i="3" s="1"/>
  <c r="N867" i="3" s="1"/>
  <c r="K871" i="3"/>
  <c r="O870" i="3"/>
  <c r="L964" i="1"/>
  <c r="M965" i="1" s="1"/>
  <c r="N965" i="1" s="1"/>
  <c r="K891" i="1" l="1"/>
  <c r="O890" i="1"/>
  <c r="O871" i="3"/>
  <c r="K872" i="3"/>
  <c r="L867" i="3"/>
  <c r="M868" i="3" s="1"/>
  <c r="N868" i="3" s="1"/>
  <c r="L965" i="1"/>
  <c r="M966" i="1" s="1"/>
  <c r="N966" i="1" s="1"/>
  <c r="O891" i="1" l="1"/>
  <c r="K892" i="1"/>
  <c r="L868" i="3"/>
  <c r="M869" i="3" s="1"/>
  <c r="N869" i="3" s="1"/>
  <c r="K873" i="3"/>
  <c r="O872" i="3"/>
  <c r="L966" i="1"/>
  <c r="M967" i="1" s="1"/>
  <c r="N967" i="1" s="1"/>
  <c r="O892" i="1" l="1"/>
  <c r="K893" i="1"/>
  <c r="K874" i="3"/>
  <c r="O873" i="3"/>
  <c r="L869" i="3"/>
  <c r="M870" i="3" s="1"/>
  <c r="N870" i="3" s="1"/>
  <c r="L967" i="1"/>
  <c r="M968" i="1" s="1"/>
  <c r="N968" i="1" s="1"/>
  <c r="K894" i="1" l="1"/>
  <c r="O893" i="1"/>
  <c r="L870" i="3"/>
  <c r="M871" i="3" s="1"/>
  <c r="N871" i="3" s="1"/>
  <c r="K875" i="3"/>
  <c r="O874" i="3"/>
  <c r="L968" i="1"/>
  <c r="M969" i="1" s="1"/>
  <c r="N969" i="1" s="1"/>
  <c r="K895" i="1" l="1"/>
  <c r="O894" i="1"/>
  <c r="L871" i="3"/>
  <c r="M872" i="3" s="1"/>
  <c r="N872" i="3" s="1"/>
  <c r="O875" i="3"/>
  <c r="K876" i="3"/>
  <c r="L969" i="1"/>
  <c r="M970" i="1" s="1"/>
  <c r="N970" i="1" s="1"/>
  <c r="O895" i="1" l="1"/>
  <c r="K896" i="1"/>
  <c r="L872" i="3"/>
  <c r="M873" i="3" s="1"/>
  <c r="N873" i="3" s="1"/>
  <c r="K877" i="3"/>
  <c r="O876" i="3"/>
  <c r="L970" i="1"/>
  <c r="M971" i="1" s="1"/>
  <c r="N971" i="1" s="1"/>
  <c r="O896" i="1" l="1"/>
  <c r="K897" i="1"/>
  <c r="K878" i="3"/>
  <c r="O877" i="3"/>
  <c r="L873" i="3"/>
  <c r="M874" i="3" s="1"/>
  <c r="N874" i="3"/>
  <c r="L971" i="1"/>
  <c r="M972" i="1" s="1"/>
  <c r="N972" i="1" s="1"/>
  <c r="K898" i="1" l="1"/>
  <c r="O897" i="1"/>
  <c r="L874" i="3"/>
  <c r="M875" i="3" s="1"/>
  <c r="N875" i="3" s="1"/>
  <c r="K879" i="3"/>
  <c r="O878" i="3"/>
  <c r="L972" i="1"/>
  <c r="M973" i="1" s="1"/>
  <c r="N973" i="1" s="1"/>
  <c r="O898" i="1" l="1"/>
  <c r="K899" i="1"/>
  <c r="O879" i="3"/>
  <c r="K880" i="3"/>
  <c r="L875" i="3"/>
  <c r="M876" i="3" s="1"/>
  <c r="N876" i="3" s="1"/>
  <c r="L973" i="1"/>
  <c r="M974" i="1" s="1"/>
  <c r="N974" i="1" s="1"/>
  <c r="O899" i="1" l="1"/>
  <c r="K900" i="1"/>
  <c r="L876" i="3"/>
  <c r="M877" i="3" s="1"/>
  <c r="N877" i="3" s="1"/>
  <c r="K881" i="3"/>
  <c r="O880" i="3"/>
  <c r="L974" i="1"/>
  <c r="M975" i="1" s="1"/>
  <c r="N975" i="1" s="1"/>
  <c r="O900" i="1" l="1"/>
  <c r="K901" i="1"/>
  <c r="L877" i="3"/>
  <c r="M878" i="3" s="1"/>
  <c r="N878" i="3" s="1"/>
  <c r="K882" i="3"/>
  <c r="O881" i="3"/>
  <c r="L975" i="1"/>
  <c r="M976" i="1" s="1"/>
  <c r="N976" i="1" s="1"/>
  <c r="K902" i="1" l="1"/>
  <c r="O901" i="1"/>
  <c r="K883" i="3"/>
  <c r="O882" i="3"/>
  <c r="L878" i="3"/>
  <c r="M879" i="3" s="1"/>
  <c r="N879" i="3" s="1"/>
  <c r="L976" i="1"/>
  <c r="M977" i="1" s="1"/>
  <c r="N977" i="1" s="1"/>
  <c r="O902" i="1" l="1"/>
  <c r="K903" i="1"/>
  <c r="L879" i="3"/>
  <c r="M880" i="3" s="1"/>
  <c r="N880" i="3" s="1"/>
  <c r="O883" i="3"/>
  <c r="K884" i="3"/>
  <c r="L977" i="1"/>
  <c r="M978" i="1" s="1"/>
  <c r="N978" i="1" s="1"/>
  <c r="O903" i="1" l="1"/>
  <c r="K904" i="1"/>
  <c r="L880" i="3"/>
  <c r="M881" i="3" s="1"/>
  <c r="N881" i="3" s="1"/>
  <c r="K885" i="3"/>
  <c r="O884" i="3"/>
  <c r="L978" i="1"/>
  <c r="M979" i="1" s="1"/>
  <c r="N979" i="1" s="1"/>
  <c r="K905" i="1" l="1"/>
  <c r="O904" i="1"/>
  <c r="K886" i="3"/>
  <c r="O885" i="3"/>
  <c r="L881" i="3"/>
  <c r="M882" i="3" s="1"/>
  <c r="N882" i="3" s="1"/>
  <c r="L979" i="1"/>
  <c r="M980" i="1" s="1"/>
  <c r="N980" i="1" s="1"/>
  <c r="K906" i="1" l="1"/>
  <c r="O905" i="1"/>
  <c r="L882" i="3"/>
  <c r="M883" i="3" s="1"/>
  <c r="N883" i="3" s="1"/>
  <c r="K887" i="3"/>
  <c r="O886" i="3"/>
  <c r="L980" i="1"/>
  <c r="M981" i="1" s="1"/>
  <c r="N981" i="1" s="1"/>
  <c r="O906" i="1" l="1"/>
  <c r="K907" i="1"/>
  <c r="O887" i="3"/>
  <c r="K888" i="3"/>
  <c r="L883" i="3"/>
  <c r="M884" i="3" s="1"/>
  <c r="N884" i="3" s="1"/>
  <c r="L981" i="1"/>
  <c r="M982" i="1" s="1"/>
  <c r="N982" i="1"/>
  <c r="O907" i="1" l="1"/>
  <c r="K908" i="1"/>
  <c r="L884" i="3"/>
  <c r="M885" i="3" s="1"/>
  <c r="N885" i="3" s="1"/>
  <c r="K889" i="3"/>
  <c r="O888" i="3"/>
  <c r="L982" i="1"/>
  <c r="M983" i="1" s="1"/>
  <c r="N983" i="1" s="1"/>
  <c r="O908" i="1" l="1"/>
  <c r="K909" i="1"/>
  <c r="K890" i="3"/>
  <c r="O889" i="3"/>
  <c r="L885" i="3"/>
  <c r="M886" i="3" s="1"/>
  <c r="N886" i="3"/>
  <c r="L983" i="1"/>
  <c r="M984" i="1" s="1"/>
  <c r="N984" i="1" s="1"/>
  <c r="K910" i="1" l="1"/>
  <c r="O909" i="1"/>
  <c r="L886" i="3"/>
  <c r="M887" i="3" s="1"/>
  <c r="N887" i="3" s="1"/>
  <c r="K891" i="3"/>
  <c r="O890" i="3"/>
  <c r="L984" i="1"/>
  <c r="M985" i="1" s="1"/>
  <c r="N985" i="1" s="1"/>
  <c r="K911" i="1" l="1"/>
  <c r="O910" i="1"/>
  <c r="O891" i="3"/>
  <c r="K892" i="3"/>
  <c r="L887" i="3"/>
  <c r="M888" i="3" s="1"/>
  <c r="N888" i="3" s="1"/>
  <c r="L985" i="1"/>
  <c r="M986" i="1" s="1"/>
  <c r="N986" i="1" s="1"/>
  <c r="O911" i="1" l="1"/>
  <c r="K912" i="1"/>
  <c r="L888" i="3"/>
  <c r="M889" i="3" s="1"/>
  <c r="N889" i="3"/>
  <c r="K893" i="3"/>
  <c r="O892" i="3"/>
  <c r="L986" i="1"/>
  <c r="M987" i="1" s="1"/>
  <c r="N987" i="1" s="1"/>
  <c r="O912" i="1" l="1"/>
  <c r="K913" i="1"/>
  <c r="L889" i="3"/>
  <c r="M890" i="3" s="1"/>
  <c r="N890" i="3"/>
  <c r="K894" i="3"/>
  <c r="O893" i="3"/>
  <c r="L987" i="1"/>
  <c r="M988" i="1" s="1"/>
  <c r="N988" i="1" s="1"/>
  <c r="K914" i="1" l="1"/>
  <c r="O913" i="1"/>
  <c r="L890" i="3"/>
  <c r="M891" i="3" s="1"/>
  <c r="N891" i="3" s="1"/>
  <c r="K895" i="3"/>
  <c r="O894" i="3"/>
  <c r="L988" i="1"/>
  <c r="M989" i="1" s="1"/>
  <c r="N989" i="1" s="1"/>
  <c r="K915" i="1" l="1"/>
  <c r="O914" i="1"/>
  <c r="L891" i="3"/>
  <c r="M892" i="3" s="1"/>
  <c r="N892" i="3" s="1"/>
  <c r="O895" i="3"/>
  <c r="K896" i="3"/>
  <c r="L989" i="1"/>
  <c r="M990" i="1" s="1"/>
  <c r="N990" i="1" s="1"/>
  <c r="O915" i="1" l="1"/>
  <c r="K916" i="1"/>
  <c r="K897" i="3"/>
  <c r="O896" i="3"/>
  <c r="L892" i="3"/>
  <c r="M893" i="3" s="1"/>
  <c r="N893" i="3" s="1"/>
  <c r="L990" i="1"/>
  <c r="M991" i="1" s="1"/>
  <c r="N991" i="1" s="1"/>
  <c r="O916" i="1" l="1"/>
  <c r="K917" i="1"/>
  <c r="L893" i="3"/>
  <c r="M894" i="3" s="1"/>
  <c r="N894" i="3"/>
  <c r="K898" i="3"/>
  <c r="O897" i="3"/>
  <c r="L991" i="1"/>
  <c r="M992" i="1" s="1"/>
  <c r="N992" i="1" s="1"/>
  <c r="O917" i="1" l="1"/>
  <c r="K918" i="1"/>
  <c r="K899" i="3"/>
  <c r="O898" i="3"/>
  <c r="L894" i="3"/>
  <c r="M895" i="3" s="1"/>
  <c r="N895" i="3" s="1"/>
  <c r="L992" i="1"/>
  <c r="M993" i="1" s="1"/>
  <c r="N993" i="1" s="1"/>
  <c r="K919" i="1" l="1"/>
  <c r="O918" i="1"/>
  <c r="L895" i="3"/>
  <c r="M896" i="3" s="1"/>
  <c r="N896" i="3" s="1"/>
  <c r="O899" i="3"/>
  <c r="K900" i="3"/>
  <c r="L993" i="1"/>
  <c r="M994" i="1" s="1"/>
  <c r="N994" i="1" s="1"/>
  <c r="O919" i="1" l="1"/>
  <c r="K920" i="1"/>
  <c r="L896" i="3"/>
  <c r="M897" i="3" s="1"/>
  <c r="N897" i="3"/>
  <c r="K901" i="3"/>
  <c r="O900" i="3"/>
  <c r="L994" i="1"/>
  <c r="M995" i="1" s="1"/>
  <c r="N995" i="1" s="1"/>
  <c r="O920" i="1" l="1"/>
  <c r="K921" i="1"/>
  <c r="K902" i="3"/>
  <c r="O901" i="3"/>
  <c r="L897" i="3"/>
  <c r="M898" i="3" s="1"/>
  <c r="N898" i="3" s="1"/>
  <c r="L995" i="1"/>
  <c r="M996" i="1" s="1"/>
  <c r="N996" i="1" s="1"/>
  <c r="O921" i="1" l="1"/>
  <c r="K922" i="1"/>
  <c r="L898" i="3"/>
  <c r="M899" i="3" s="1"/>
  <c r="N899" i="3" s="1"/>
  <c r="K903" i="3"/>
  <c r="O902" i="3"/>
  <c r="L996" i="1"/>
  <c r="M997" i="1" s="1"/>
  <c r="N997" i="1"/>
  <c r="K923" i="1" l="1"/>
  <c r="O922" i="1"/>
  <c r="O903" i="3"/>
  <c r="K904" i="3"/>
  <c r="L899" i="3"/>
  <c r="M900" i="3" s="1"/>
  <c r="N900" i="3" s="1"/>
  <c r="L997" i="1"/>
  <c r="M998" i="1" s="1"/>
  <c r="N998" i="1" s="1"/>
  <c r="O923" i="1" l="1"/>
  <c r="K924" i="1"/>
  <c r="L900" i="3"/>
  <c r="M901" i="3" s="1"/>
  <c r="N901" i="3" s="1"/>
  <c r="K905" i="3"/>
  <c r="O904" i="3"/>
  <c r="L998" i="1"/>
  <c r="M999" i="1" s="1"/>
  <c r="N999" i="1"/>
  <c r="K925" i="1" l="1"/>
  <c r="O924" i="1"/>
  <c r="L901" i="3"/>
  <c r="M902" i="3" s="1"/>
  <c r="N902" i="3" s="1"/>
  <c r="K906" i="3"/>
  <c r="O905" i="3"/>
  <c r="L999" i="1"/>
  <c r="M1000" i="1" s="1"/>
  <c r="N1000" i="1" s="1"/>
  <c r="K926" i="1" l="1"/>
  <c r="O925" i="1"/>
  <c r="L902" i="3"/>
  <c r="M903" i="3" s="1"/>
  <c r="N903" i="3" s="1"/>
  <c r="K907" i="3"/>
  <c r="O906" i="3"/>
  <c r="L1000" i="1"/>
  <c r="M1001" i="1" s="1"/>
  <c r="N1001" i="1" s="1"/>
  <c r="K927" i="1" l="1"/>
  <c r="O926" i="1"/>
  <c r="L903" i="3"/>
  <c r="M904" i="3" s="1"/>
  <c r="N904" i="3" s="1"/>
  <c r="O907" i="3"/>
  <c r="K908" i="3"/>
  <c r="L1001" i="1"/>
  <c r="M1002" i="1" s="1"/>
  <c r="N1002" i="1" s="1"/>
  <c r="K928" i="1" l="1"/>
  <c r="O927" i="1"/>
  <c r="L904" i="3"/>
  <c r="M905" i="3" s="1"/>
  <c r="N905" i="3" s="1"/>
  <c r="K909" i="3"/>
  <c r="O908" i="3"/>
  <c r="L1002" i="1"/>
  <c r="M1003" i="1" s="1"/>
  <c r="N1003" i="1"/>
  <c r="O928" i="1" l="1"/>
  <c r="K929" i="1"/>
  <c r="L905" i="3"/>
  <c r="M906" i="3" s="1"/>
  <c r="N906" i="3"/>
  <c r="K910" i="3"/>
  <c r="O909" i="3"/>
  <c r="L1003" i="1"/>
  <c r="M1004" i="1" s="1"/>
  <c r="N1004" i="1" s="1"/>
  <c r="K930" i="1" l="1"/>
  <c r="O929" i="1"/>
  <c r="K911" i="3"/>
  <c r="O910" i="3"/>
  <c r="L906" i="3"/>
  <c r="M907" i="3" s="1"/>
  <c r="N907" i="3"/>
  <c r="L1004" i="1"/>
  <c r="M1005" i="1" s="1"/>
  <c r="N1005" i="1" s="1"/>
  <c r="K931" i="1" l="1"/>
  <c r="O930" i="1"/>
  <c r="L907" i="3"/>
  <c r="M908" i="3" s="1"/>
  <c r="N908" i="3" s="1"/>
  <c r="O911" i="3"/>
  <c r="K912" i="3"/>
  <c r="L1005" i="1"/>
  <c r="M1006" i="1" s="1"/>
  <c r="N1006" i="1" s="1"/>
  <c r="O931" i="1" l="1"/>
  <c r="K932" i="1"/>
  <c r="L908" i="3"/>
  <c r="M909" i="3" s="1"/>
  <c r="N909" i="3" s="1"/>
  <c r="K913" i="3"/>
  <c r="O912" i="3"/>
  <c r="L1006" i="1"/>
  <c r="M1007" i="1" s="1"/>
  <c r="N1007" i="1"/>
  <c r="O932" i="1" l="1"/>
  <c r="K933" i="1"/>
  <c r="L909" i="3"/>
  <c r="M910" i="3" s="1"/>
  <c r="N910" i="3" s="1"/>
  <c r="K914" i="3"/>
  <c r="O913" i="3"/>
  <c r="L1007" i="1"/>
  <c r="M1008" i="1" s="1"/>
  <c r="N1008" i="1" s="1"/>
  <c r="O933" i="1" l="1"/>
  <c r="K934" i="1"/>
  <c r="L910" i="3"/>
  <c r="M911" i="3" s="1"/>
  <c r="N911" i="3" s="1"/>
  <c r="K915" i="3"/>
  <c r="O914" i="3"/>
  <c r="L1008" i="1"/>
  <c r="M1009" i="1" s="1"/>
  <c r="N1009" i="1" s="1"/>
  <c r="O934" i="1" l="1"/>
  <c r="K935" i="1"/>
  <c r="L911" i="3"/>
  <c r="M912" i="3" s="1"/>
  <c r="N912" i="3" s="1"/>
  <c r="O915" i="3"/>
  <c r="K916" i="3"/>
  <c r="L1009" i="1"/>
  <c r="M1010" i="1" s="1"/>
  <c r="N1010" i="1" s="1"/>
  <c r="O935" i="1" l="1"/>
  <c r="K936" i="1"/>
  <c r="L912" i="3"/>
  <c r="M913" i="3" s="1"/>
  <c r="N913" i="3"/>
  <c r="K917" i="3"/>
  <c r="O916" i="3"/>
  <c r="L1010" i="1"/>
  <c r="M1011" i="1" s="1"/>
  <c r="N1011" i="1" s="1"/>
  <c r="K937" i="1" l="1"/>
  <c r="O936" i="1"/>
  <c r="L913" i="3"/>
  <c r="M914" i="3" s="1"/>
  <c r="N914" i="3" s="1"/>
  <c r="K918" i="3"/>
  <c r="O917" i="3"/>
  <c r="L1011" i="1"/>
  <c r="M1012" i="1" s="1"/>
  <c r="N1012" i="1" s="1"/>
  <c r="O937" i="1" l="1"/>
  <c r="K938" i="1"/>
  <c r="K919" i="3"/>
  <c r="O918" i="3"/>
  <c r="L914" i="3"/>
  <c r="M915" i="3" s="1"/>
  <c r="N915" i="3"/>
  <c r="L1012" i="1"/>
  <c r="M1013" i="1" s="1"/>
  <c r="N1013" i="1" s="1"/>
  <c r="K939" i="1" l="1"/>
  <c r="O938" i="1"/>
  <c r="L915" i="3"/>
  <c r="M916" i="3" s="1"/>
  <c r="N916" i="3" s="1"/>
  <c r="O919" i="3"/>
  <c r="K920" i="3"/>
  <c r="L1013" i="1"/>
  <c r="M1014" i="1" s="1"/>
  <c r="N1014" i="1" s="1"/>
  <c r="K940" i="1" l="1"/>
  <c r="O939" i="1"/>
  <c r="L916" i="3"/>
  <c r="M917" i="3" s="1"/>
  <c r="N917" i="3" s="1"/>
  <c r="K921" i="3"/>
  <c r="O920" i="3"/>
  <c r="L1014" i="1"/>
  <c r="M1015" i="1" s="1"/>
  <c r="N1015" i="1" s="1"/>
  <c r="O940" i="1" l="1"/>
  <c r="K941" i="1"/>
  <c r="K922" i="3"/>
  <c r="O921" i="3"/>
  <c r="L917" i="3"/>
  <c r="M918" i="3" s="1"/>
  <c r="N918" i="3" s="1"/>
  <c r="L1015" i="1"/>
  <c r="M1016" i="1" s="1"/>
  <c r="N1016" i="1" s="1"/>
  <c r="O941" i="1" l="1"/>
  <c r="K942" i="1"/>
  <c r="L918" i="3"/>
  <c r="M919" i="3" s="1"/>
  <c r="N919" i="3" s="1"/>
  <c r="K923" i="3"/>
  <c r="O922" i="3"/>
  <c r="L1016" i="1"/>
  <c r="M1017" i="1" s="1"/>
  <c r="N1017" i="1"/>
  <c r="K943" i="1" l="1"/>
  <c r="O942" i="1"/>
  <c r="L919" i="3"/>
  <c r="M920" i="3" s="1"/>
  <c r="N920" i="3" s="1"/>
  <c r="O923" i="3"/>
  <c r="K924" i="3"/>
  <c r="L1017" i="1"/>
  <c r="M1018" i="1" s="1"/>
  <c r="N1018" i="1" s="1"/>
  <c r="K944" i="1" l="1"/>
  <c r="O943" i="1"/>
  <c r="L920" i="3"/>
  <c r="M921" i="3" s="1"/>
  <c r="N921" i="3" s="1"/>
  <c r="K925" i="3"/>
  <c r="O924" i="3"/>
  <c r="L1018" i="1"/>
  <c r="M1019" i="1" s="1"/>
  <c r="N1019" i="1" s="1"/>
  <c r="O944" i="1" l="1"/>
  <c r="K945" i="1"/>
  <c r="L921" i="3"/>
  <c r="M922" i="3" s="1"/>
  <c r="N922" i="3" s="1"/>
  <c r="K926" i="3"/>
  <c r="O925" i="3"/>
  <c r="L1019" i="1"/>
  <c r="M1020" i="1" s="1"/>
  <c r="N1020" i="1" s="1"/>
  <c r="O945" i="1" l="1"/>
  <c r="K946" i="1"/>
  <c r="K927" i="3"/>
  <c r="O926" i="3"/>
  <c r="L922" i="3"/>
  <c r="M923" i="3" s="1"/>
  <c r="N923" i="3"/>
  <c r="L1020" i="1"/>
  <c r="M1021" i="1" s="1"/>
  <c r="N1021" i="1"/>
  <c r="K947" i="1" l="1"/>
  <c r="O946" i="1"/>
  <c r="L923" i="3"/>
  <c r="M924" i="3" s="1"/>
  <c r="N924" i="3" s="1"/>
  <c r="O927" i="3"/>
  <c r="K928" i="3"/>
  <c r="L1021" i="1"/>
  <c r="M1022" i="1" s="1"/>
  <c r="N1022" i="1" s="1"/>
  <c r="K948" i="1" l="1"/>
  <c r="O947" i="1"/>
  <c r="K929" i="3"/>
  <c r="O928" i="3"/>
  <c r="L924" i="3"/>
  <c r="M925" i="3" s="1"/>
  <c r="N925" i="3" s="1"/>
  <c r="L1022" i="1"/>
  <c r="M1023" i="1" s="1"/>
  <c r="N1023" i="1" s="1"/>
  <c r="O948" i="1" l="1"/>
  <c r="K949" i="1"/>
  <c r="L925" i="3"/>
  <c r="M926" i="3" s="1"/>
  <c r="N926" i="3" s="1"/>
  <c r="K930" i="3"/>
  <c r="O929" i="3"/>
  <c r="L1023" i="1"/>
  <c r="M1024" i="1" s="1"/>
  <c r="N1024" i="1" s="1"/>
  <c r="K950" i="1" l="1"/>
  <c r="O949" i="1"/>
  <c r="L926" i="3"/>
  <c r="M927" i="3" s="1"/>
  <c r="N927" i="3" s="1"/>
  <c r="K931" i="3"/>
  <c r="O930" i="3"/>
  <c r="L1024" i="1"/>
  <c r="M1025" i="1" s="1"/>
  <c r="N1025" i="1" s="1"/>
  <c r="K951" i="1" l="1"/>
  <c r="O950" i="1"/>
  <c r="L927" i="3"/>
  <c r="M928" i="3" s="1"/>
  <c r="N928" i="3" s="1"/>
  <c r="K932" i="3"/>
  <c r="O931" i="3"/>
  <c r="L1025" i="1"/>
  <c r="M1026" i="1" s="1"/>
  <c r="N1026" i="1" s="1"/>
  <c r="K952" i="1" l="1"/>
  <c r="O951" i="1"/>
  <c r="L928" i="3"/>
  <c r="M929" i="3" s="1"/>
  <c r="N929" i="3" s="1"/>
  <c r="O932" i="3"/>
  <c r="K933" i="3"/>
  <c r="L1026" i="1"/>
  <c r="M1027" i="1" s="1"/>
  <c r="N1027" i="1" s="1"/>
  <c r="O952" i="1" l="1"/>
  <c r="K953" i="1"/>
  <c r="K934" i="3"/>
  <c r="O933" i="3"/>
  <c r="L929" i="3"/>
  <c r="M930" i="3" s="1"/>
  <c r="N930" i="3" s="1"/>
  <c r="L1027" i="1"/>
  <c r="M1028" i="1" s="1"/>
  <c r="N1028" i="1" s="1"/>
  <c r="K954" i="1" l="1"/>
  <c r="O953" i="1"/>
  <c r="L930" i="3"/>
  <c r="M931" i="3" s="1"/>
  <c r="N931" i="3" s="1"/>
  <c r="K935" i="3"/>
  <c r="O934" i="3"/>
  <c r="L1028" i="1"/>
  <c r="M1029" i="1" s="1"/>
  <c r="N1029" i="1" s="1"/>
  <c r="O954" i="1" l="1"/>
  <c r="K955" i="1"/>
  <c r="L931" i="3"/>
  <c r="M932" i="3" s="1"/>
  <c r="N932" i="3" s="1"/>
  <c r="K936" i="3"/>
  <c r="O935" i="3"/>
  <c r="L1029" i="1"/>
  <c r="M1030" i="1" s="1"/>
  <c r="N1030" i="1" s="1"/>
  <c r="K956" i="1" l="1"/>
  <c r="O955" i="1"/>
  <c r="L932" i="3"/>
  <c r="M933" i="3" s="1"/>
  <c r="N933" i="3" s="1"/>
  <c r="O936" i="3"/>
  <c r="K937" i="3"/>
  <c r="L1030" i="1"/>
  <c r="M1031" i="1" s="1"/>
  <c r="N1031" i="1" s="1"/>
  <c r="O956" i="1" l="1"/>
  <c r="K957" i="1"/>
  <c r="L933" i="3"/>
  <c r="M934" i="3" s="1"/>
  <c r="N934" i="3" s="1"/>
  <c r="K938" i="3"/>
  <c r="O937" i="3"/>
  <c r="L1031" i="1"/>
  <c r="M1032" i="1" s="1"/>
  <c r="N1032" i="1" s="1"/>
  <c r="O957" i="1" l="1"/>
  <c r="K958" i="1"/>
  <c r="K939" i="3"/>
  <c r="O938" i="3"/>
  <c r="L934" i="3"/>
  <c r="M935" i="3" s="1"/>
  <c r="N935" i="3" s="1"/>
  <c r="L1032" i="1"/>
  <c r="M1033" i="1" s="1"/>
  <c r="N1033" i="1" s="1"/>
  <c r="K959" i="1" l="1"/>
  <c r="O958" i="1"/>
  <c r="L935" i="3"/>
  <c r="M936" i="3" s="1"/>
  <c r="N936" i="3"/>
  <c r="K940" i="3"/>
  <c r="O939" i="3"/>
  <c r="L1033" i="1"/>
  <c r="M1034" i="1" s="1"/>
  <c r="N1034" i="1" s="1"/>
  <c r="O959" i="1" l="1"/>
  <c r="K960" i="1"/>
  <c r="O940" i="3"/>
  <c r="K941" i="3"/>
  <c r="L936" i="3"/>
  <c r="M937" i="3" s="1"/>
  <c r="N937" i="3" s="1"/>
  <c r="L1034" i="1"/>
  <c r="M1035" i="1" s="1"/>
  <c r="N1035" i="1" s="1"/>
  <c r="O960" i="1" l="1"/>
  <c r="K961" i="1"/>
  <c r="L937" i="3"/>
  <c r="M938" i="3" s="1"/>
  <c r="N938" i="3" s="1"/>
  <c r="K942" i="3"/>
  <c r="O941" i="3"/>
  <c r="L1035" i="1"/>
  <c r="M1036" i="1" s="1"/>
  <c r="N1036" i="1" s="1"/>
  <c r="K962" i="1" l="1"/>
  <c r="O961" i="1"/>
  <c r="L938" i="3"/>
  <c r="M939" i="3" s="1"/>
  <c r="N939" i="3" s="1"/>
  <c r="K943" i="3"/>
  <c r="O942" i="3"/>
  <c r="L1036" i="1"/>
  <c r="M1037" i="1" s="1"/>
  <c r="N1037" i="1" s="1"/>
  <c r="K963" i="1" l="1"/>
  <c r="O962" i="1"/>
  <c r="K944" i="3"/>
  <c r="O943" i="3"/>
  <c r="L939" i="3"/>
  <c r="M940" i="3" s="1"/>
  <c r="N940" i="3"/>
  <c r="L1037" i="1"/>
  <c r="M1038" i="1" s="1"/>
  <c r="N1038" i="1" s="1"/>
  <c r="K964" i="1" l="1"/>
  <c r="O963" i="1"/>
  <c r="L940" i="3"/>
  <c r="M941" i="3" s="1"/>
  <c r="N941" i="3" s="1"/>
  <c r="O944" i="3"/>
  <c r="K945" i="3"/>
  <c r="L1038" i="1"/>
  <c r="M1039" i="1" s="1"/>
  <c r="N1039" i="1" s="1"/>
  <c r="O964" i="1" l="1"/>
  <c r="K965" i="1"/>
  <c r="L941" i="3"/>
  <c r="M942" i="3" s="1"/>
  <c r="N942" i="3"/>
  <c r="K946" i="3"/>
  <c r="O945" i="3"/>
  <c r="L1039" i="1"/>
  <c r="M1040" i="1" s="1"/>
  <c r="N1040" i="1" s="1"/>
  <c r="K966" i="1" l="1"/>
  <c r="O965" i="1"/>
  <c r="K947" i="3"/>
  <c r="O946" i="3"/>
  <c r="L942" i="3"/>
  <c r="M943" i="3" s="1"/>
  <c r="N943" i="3"/>
  <c r="L1040" i="1"/>
  <c r="M1041" i="1" s="1"/>
  <c r="N1041" i="1" s="1"/>
  <c r="K967" i="1" l="1"/>
  <c r="O966" i="1"/>
  <c r="L943" i="3"/>
  <c r="M944" i="3" s="1"/>
  <c r="N944" i="3" s="1"/>
  <c r="K948" i="3"/>
  <c r="O947" i="3"/>
  <c r="L1041" i="1"/>
  <c r="M1042" i="1" s="1"/>
  <c r="N1042" i="1" s="1"/>
  <c r="O967" i="1" l="1"/>
  <c r="K968" i="1"/>
  <c r="L944" i="3"/>
  <c r="M945" i="3" s="1"/>
  <c r="N945" i="3" s="1"/>
  <c r="O948" i="3"/>
  <c r="K949" i="3"/>
  <c r="L1042" i="1"/>
  <c r="M1043" i="1" s="1"/>
  <c r="N1043" i="1" s="1"/>
  <c r="K969" i="1" l="1"/>
  <c r="O968" i="1"/>
  <c r="L945" i="3"/>
  <c r="M946" i="3" s="1"/>
  <c r="N946" i="3" s="1"/>
  <c r="K950" i="3"/>
  <c r="O949" i="3"/>
  <c r="L1043" i="1"/>
  <c r="M1044" i="1" s="1"/>
  <c r="N1044" i="1" s="1"/>
  <c r="K970" i="1" l="1"/>
  <c r="O969" i="1"/>
  <c r="L946" i="3"/>
  <c r="M947" i="3" s="1"/>
  <c r="N947" i="3"/>
  <c r="K951" i="3"/>
  <c r="O950" i="3"/>
  <c r="L1044" i="1"/>
  <c r="M1045" i="1" s="1"/>
  <c r="N1045" i="1" s="1"/>
  <c r="K971" i="1" l="1"/>
  <c r="O970" i="1"/>
  <c r="K952" i="3"/>
  <c r="O951" i="3"/>
  <c r="L947" i="3"/>
  <c r="M948" i="3" s="1"/>
  <c r="N948" i="3" s="1"/>
  <c r="L1045" i="1"/>
  <c r="M1046" i="1" s="1"/>
  <c r="N1046" i="1" s="1"/>
  <c r="O971" i="1" l="1"/>
  <c r="K972" i="1"/>
  <c r="L948" i="3"/>
  <c r="M949" i="3" s="1"/>
  <c r="N949" i="3" s="1"/>
  <c r="O952" i="3"/>
  <c r="K953" i="3"/>
  <c r="L1046" i="1"/>
  <c r="M1047" i="1" s="1"/>
  <c r="N1047" i="1"/>
  <c r="K973" i="1" l="1"/>
  <c r="O972" i="1"/>
  <c r="L949" i="3"/>
  <c r="M950" i="3" s="1"/>
  <c r="N950" i="3" s="1"/>
  <c r="K954" i="3"/>
  <c r="O953" i="3"/>
  <c r="L1047" i="1"/>
  <c r="M1048" i="1" s="1"/>
  <c r="N1048" i="1" s="1"/>
  <c r="K974" i="1" l="1"/>
  <c r="O973" i="1"/>
  <c r="K955" i="3"/>
  <c r="O954" i="3"/>
  <c r="L950" i="3"/>
  <c r="M951" i="3" s="1"/>
  <c r="N951" i="3" s="1"/>
  <c r="L1048" i="1"/>
  <c r="M1049" i="1" s="1"/>
  <c r="N1049" i="1" s="1"/>
  <c r="K975" i="1" l="1"/>
  <c r="O974" i="1"/>
  <c r="L951" i="3"/>
  <c r="M952" i="3" s="1"/>
  <c r="N952" i="3" s="1"/>
  <c r="K956" i="3"/>
  <c r="O955" i="3"/>
  <c r="L1049" i="1"/>
  <c r="M1050" i="1" s="1"/>
  <c r="N1050" i="1" s="1"/>
  <c r="K976" i="1" l="1"/>
  <c r="O975" i="1"/>
  <c r="L952" i="3"/>
  <c r="M953" i="3" s="1"/>
  <c r="N953" i="3" s="1"/>
  <c r="O956" i="3"/>
  <c r="K957" i="3"/>
  <c r="L1050" i="1"/>
  <c r="M1051" i="1" s="1"/>
  <c r="N1051" i="1" s="1"/>
  <c r="K977" i="1" l="1"/>
  <c r="O976" i="1"/>
  <c r="L953" i="3"/>
  <c r="M954" i="3" s="1"/>
  <c r="N954" i="3"/>
  <c r="K958" i="3"/>
  <c r="O957" i="3"/>
  <c r="L1051" i="1"/>
  <c r="M1052" i="1" s="1"/>
  <c r="N1052" i="1" s="1"/>
  <c r="K978" i="1" l="1"/>
  <c r="O977" i="1"/>
  <c r="K959" i="3"/>
  <c r="O958" i="3"/>
  <c r="L954" i="3"/>
  <c r="M955" i="3" s="1"/>
  <c r="N955" i="3"/>
  <c r="L1052" i="1"/>
  <c r="M1053" i="1" s="1"/>
  <c r="N1053" i="1" s="1"/>
  <c r="K979" i="1" l="1"/>
  <c r="O978" i="1"/>
  <c r="L955" i="3"/>
  <c r="M956" i="3" s="1"/>
  <c r="N956" i="3" s="1"/>
  <c r="K960" i="3"/>
  <c r="O959" i="3"/>
  <c r="L1053" i="1"/>
  <c r="M1054" i="1" s="1"/>
  <c r="N1054" i="1" s="1"/>
  <c r="O979" i="1" l="1"/>
  <c r="K980" i="1"/>
  <c r="L956" i="3"/>
  <c r="M957" i="3" s="1"/>
  <c r="N957" i="3" s="1"/>
  <c r="O960" i="3"/>
  <c r="K961" i="3"/>
  <c r="L1054" i="1"/>
  <c r="M1055" i="1" s="1"/>
  <c r="N1055" i="1"/>
  <c r="O980" i="1" l="1"/>
  <c r="K981" i="1"/>
  <c r="L957" i="3"/>
  <c r="M958" i="3" s="1"/>
  <c r="N958" i="3"/>
  <c r="K962" i="3"/>
  <c r="O961" i="3"/>
  <c r="L1055" i="1"/>
  <c r="M1056" i="1" s="1"/>
  <c r="N1056" i="1" s="1"/>
  <c r="K982" i="1" l="1"/>
  <c r="O981" i="1"/>
  <c r="K963" i="3"/>
  <c r="O962" i="3"/>
  <c r="L958" i="3"/>
  <c r="M959" i="3" s="1"/>
  <c r="N959" i="3" s="1"/>
  <c r="L1056" i="1"/>
  <c r="M1057" i="1" s="1"/>
  <c r="N1057" i="1" s="1"/>
  <c r="O982" i="1" l="1"/>
  <c r="K983" i="1"/>
  <c r="L959" i="3"/>
  <c r="M960" i="3" s="1"/>
  <c r="N960" i="3" s="1"/>
  <c r="K964" i="3"/>
  <c r="O963" i="3"/>
  <c r="L1057" i="1"/>
  <c r="M1058" i="1" s="1"/>
  <c r="N1058" i="1" s="1"/>
  <c r="O983" i="1" l="1"/>
  <c r="K984" i="1"/>
  <c r="O964" i="3"/>
  <c r="K965" i="3"/>
  <c r="L960" i="3"/>
  <c r="M961" i="3" s="1"/>
  <c r="N961" i="3" s="1"/>
  <c r="L1058" i="1"/>
  <c r="M1059" i="1" s="1"/>
  <c r="N1059" i="1"/>
  <c r="K985" i="1" l="1"/>
  <c r="O984" i="1"/>
  <c r="L961" i="3"/>
  <c r="M962" i="3" s="1"/>
  <c r="N962" i="3" s="1"/>
  <c r="K966" i="3"/>
  <c r="O965" i="3"/>
  <c r="L1059" i="1"/>
  <c r="M1060" i="1" s="1"/>
  <c r="N1060" i="1" s="1"/>
  <c r="O985" i="1" l="1"/>
  <c r="K986" i="1"/>
  <c r="K967" i="3"/>
  <c r="O966" i="3"/>
  <c r="L962" i="3"/>
  <c r="M963" i="3" s="1"/>
  <c r="N963" i="3" s="1"/>
  <c r="L1060" i="1"/>
  <c r="M1061" i="1" s="1"/>
  <c r="N1061" i="1"/>
  <c r="K987" i="1" l="1"/>
  <c r="O986" i="1"/>
  <c r="L963" i="3"/>
  <c r="M964" i="3" s="1"/>
  <c r="N964" i="3" s="1"/>
  <c r="K968" i="3"/>
  <c r="O967" i="3"/>
  <c r="L1061" i="1"/>
  <c r="M1062" i="1" s="1"/>
  <c r="N1062" i="1" s="1"/>
  <c r="O987" i="1" l="1"/>
  <c r="K988" i="1"/>
  <c r="O968" i="3"/>
  <c r="K969" i="3"/>
  <c r="L964" i="3"/>
  <c r="M965" i="3" s="1"/>
  <c r="N965" i="3" s="1"/>
  <c r="L1062" i="1"/>
  <c r="M1063" i="1" s="1"/>
  <c r="N1063" i="1" s="1"/>
  <c r="K989" i="1" l="1"/>
  <c r="O988" i="1"/>
  <c r="L965" i="3"/>
  <c r="M966" i="3" s="1"/>
  <c r="N966" i="3"/>
  <c r="K970" i="3"/>
  <c r="O969" i="3"/>
  <c r="L1063" i="1"/>
  <c r="M1064" i="1" s="1"/>
  <c r="N1064" i="1" s="1"/>
  <c r="K990" i="1" l="1"/>
  <c r="O989" i="1"/>
  <c r="K971" i="3"/>
  <c r="O970" i="3"/>
  <c r="L966" i="3"/>
  <c r="M967" i="3" s="1"/>
  <c r="N967" i="3"/>
  <c r="L1064" i="1"/>
  <c r="M1065" i="1" s="1"/>
  <c r="N1065" i="1" s="1"/>
  <c r="K991" i="1" l="1"/>
  <c r="O990" i="1"/>
  <c r="L967" i="3"/>
  <c r="M968" i="3" s="1"/>
  <c r="N968" i="3" s="1"/>
  <c r="K972" i="3"/>
  <c r="O971" i="3"/>
  <c r="L1065" i="1"/>
  <c r="M1066" i="1" s="1"/>
  <c r="N1066" i="1" s="1"/>
  <c r="K992" i="1" l="1"/>
  <c r="O991" i="1"/>
  <c r="O972" i="3"/>
  <c r="K973" i="3"/>
  <c r="L968" i="3"/>
  <c r="M969" i="3" s="1"/>
  <c r="N969" i="3" s="1"/>
  <c r="L1066" i="1"/>
  <c r="M1067" i="1" s="1"/>
  <c r="N1067" i="1" s="1"/>
  <c r="K993" i="1" l="1"/>
  <c r="O992" i="1"/>
  <c r="L969" i="3"/>
  <c r="M970" i="3" s="1"/>
  <c r="N970" i="3" s="1"/>
  <c r="K974" i="3"/>
  <c r="O973" i="3"/>
  <c r="L1067" i="1"/>
  <c r="M1068" i="1" s="1"/>
  <c r="N1068" i="1" s="1"/>
  <c r="K994" i="1" l="1"/>
  <c r="O993" i="1"/>
  <c r="L970" i="3"/>
  <c r="M971" i="3" s="1"/>
  <c r="N971" i="3" s="1"/>
  <c r="K975" i="3"/>
  <c r="O974" i="3"/>
  <c r="L1068" i="1"/>
  <c r="M1069" i="1" s="1"/>
  <c r="N1069" i="1" s="1"/>
  <c r="K995" i="1" l="1"/>
  <c r="O994" i="1"/>
  <c r="K976" i="3"/>
  <c r="O975" i="3"/>
  <c r="L971" i="3"/>
  <c r="M972" i="3" s="1"/>
  <c r="N972" i="3" s="1"/>
  <c r="L1069" i="1"/>
  <c r="M1070" i="1" s="1"/>
  <c r="N1070" i="1" s="1"/>
  <c r="O995" i="1" l="1"/>
  <c r="K996" i="1"/>
  <c r="L972" i="3"/>
  <c r="M973" i="3" s="1"/>
  <c r="N973" i="3" s="1"/>
  <c r="O976" i="3"/>
  <c r="K977" i="3"/>
  <c r="L1070" i="1"/>
  <c r="M1071" i="1" s="1"/>
  <c r="N1071" i="1"/>
  <c r="K997" i="1" l="1"/>
  <c r="O996" i="1"/>
  <c r="L973" i="3"/>
  <c r="M974" i="3" s="1"/>
  <c r="N974" i="3" s="1"/>
  <c r="K978" i="3"/>
  <c r="O977" i="3"/>
  <c r="L1071" i="1"/>
  <c r="M1072" i="1" s="1"/>
  <c r="N1072" i="1" s="1"/>
  <c r="K998" i="1" l="1"/>
  <c r="O997" i="1"/>
  <c r="L974" i="3"/>
  <c r="M975" i="3" s="1"/>
  <c r="N975" i="3"/>
  <c r="K979" i="3"/>
  <c r="O978" i="3"/>
  <c r="L1072" i="1"/>
  <c r="M1073" i="1" s="1"/>
  <c r="N1073" i="1" s="1"/>
  <c r="K999" i="1" l="1"/>
  <c r="O998" i="1"/>
  <c r="K980" i="3"/>
  <c r="O979" i="3"/>
  <c r="L975" i="3"/>
  <c r="M976" i="3" s="1"/>
  <c r="N976" i="3" s="1"/>
  <c r="L1073" i="1"/>
  <c r="M1074" i="1" s="1"/>
  <c r="N1074" i="1" s="1"/>
  <c r="K1000" i="1" l="1"/>
  <c r="O999" i="1"/>
  <c r="L976" i="3"/>
  <c r="M977" i="3" s="1"/>
  <c r="N977" i="3" s="1"/>
  <c r="O980" i="3"/>
  <c r="K981" i="3"/>
  <c r="L1074" i="1"/>
  <c r="M1075" i="1" s="1"/>
  <c r="N1075" i="1" s="1"/>
  <c r="K1001" i="1" l="1"/>
  <c r="O1000" i="1"/>
  <c r="K982" i="3"/>
  <c r="O981" i="3"/>
  <c r="L977" i="3"/>
  <c r="M978" i="3" s="1"/>
  <c r="N978" i="3" s="1"/>
  <c r="L1075" i="1"/>
  <c r="M1076" i="1" s="1"/>
  <c r="N1076" i="1" s="1"/>
  <c r="K1002" i="1" l="1"/>
  <c r="O1001" i="1"/>
  <c r="L978" i="3"/>
  <c r="M979" i="3" s="1"/>
  <c r="N979" i="3" s="1"/>
  <c r="K983" i="3"/>
  <c r="O982" i="3"/>
  <c r="L1076" i="1"/>
  <c r="M1077" i="1" s="1"/>
  <c r="N1077" i="1" s="1"/>
  <c r="O1002" i="1" l="1"/>
  <c r="K1003" i="1"/>
  <c r="L979" i="3"/>
  <c r="M980" i="3" s="1"/>
  <c r="N980" i="3" s="1"/>
  <c r="K984" i="3"/>
  <c r="O983" i="3"/>
  <c r="L1077" i="1"/>
  <c r="M1078" i="1" s="1"/>
  <c r="N1078" i="1" s="1"/>
  <c r="O1003" i="1" l="1"/>
  <c r="K1004" i="1"/>
  <c r="L980" i="3"/>
  <c r="M981" i="3" s="1"/>
  <c r="N981" i="3" s="1"/>
  <c r="O984" i="3"/>
  <c r="K985" i="3"/>
  <c r="L1078" i="1"/>
  <c r="M1079" i="1" s="1"/>
  <c r="N1079" i="1" s="1"/>
  <c r="K1005" i="1" l="1"/>
  <c r="O1004" i="1"/>
  <c r="K986" i="3"/>
  <c r="O985" i="3"/>
  <c r="L981" i="3"/>
  <c r="M982" i="3" s="1"/>
  <c r="N982" i="3" s="1"/>
  <c r="L1079" i="1"/>
  <c r="M1080" i="1" s="1"/>
  <c r="N1080" i="1" s="1"/>
  <c r="O1005" i="1" l="1"/>
  <c r="K1006" i="1"/>
  <c r="L982" i="3"/>
  <c r="M983" i="3" s="1"/>
  <c r="N983" i="3" s="1"/>
  <c r="K987" i="3"/>
  <c r="O986" i="3"/>
  <c r="L1080" i="1"/>
  <c r="M1081" i="1" s="1"/>
  <c r="N1081" i="1" s="1"/>
  <c r="K1007" i="1" l="1"/>
  <c r="O1006" i="1"/>
  <c r="L983" i="3"/>
  <c r="M984" i="3" s="1"/>
  <c r="N984" i="3" s="1"/>
  <c r="K988" i="3"/>
  <c r="O987" i="3"/>
  <c r="L1081" i="1"/>
  <c r="M1082" i="1" s="1"/>
  <c r="N1082" i="1" s="1"/>
  <c r="K1008" i="1" l="1"/>
  <c r="O1007" i="1"/>
  <c r="L984" i="3"/>
  <c r="M985" i="3" s="1"/>
  <c r="N985" i="3" s="1"/>
  <c r="O988" i="3"/>
  <c r="K989" i="3"/>
  <c r="L1082" i="1"/>
  <c r="M1083" i="1" s="1"/>
  <c r="N1083" i="1" s="1"/>
  <c r="K1009" i="1" l="1"/>
  <c r="O1008" i="1"/>
  <c r="L985" i="3"/>
  <c r="M986" i="3" s="1"/>
  <c r="N986" i="3" s="1"/>
  <c r="K990" i="3"/>
  <c r="O989" i="3"/>
  <c r="L1083" i="1"/>
  <c r="M1084" i="1" s="1"/>
  <c r="N1084" i="1" s="1"/>
  <c r="K1010" i="1" l="1"/>
  <c r="O1009" i="1"/>
  <c r="L986" i="3"/>
  <c r="M987" i="3" s="1"/>
  <c r="N987" i="3" s="1"/>
  <c r="K991" i="3"/>
  <c r="O990" i="3"/>
  <c r="L1084" i="1"/>
  <c r="M1085" i="1" s="1"/>
  <c r="N1085" i="1" s="1"/>
  <c r="K1011" i="1" l="1"/>
  <c r="O1010" i="1"/>
  <c r="L987" i="3"/>
  <c r="M988" i="3" s="1"/>
  <c r="N988" i="3" s="1"/>
  <c r="K992" i="3"/>
  <c r="O991" i="3"/>
  <c r="L1085" i="1"/>
  <c r="M1086" i="1" s="1"/>
  <c r="N1086" i="1" s="1"/>
  <c r="O1011" i="1" l="1"/>
  <c r="K1012" i="1"/>
  <c r="L988" i="3"/>
  <c r="M989" i="3" s="1"/>
  <c r="N989" i="3" s="1"/>
  <c r="O992" i="3"/>
  <c r="K993" i="3"/>
  <c r="L1086" i="1"/>
  <c r="M1087" i="1" s="1"/>
  <c r="N1087" i="1"/>
  <c r="K1013" i="1" l="1"/>
  <c r="O1012" i="1"/>
  <c r="K994" i="3"/>
  <c r="O993" i="3"/>
  <c r="L989" i="3"/>
  <c r="M990" i="3" s="1"/>
  <c r="N990" i="3" s="1"/>
  <c r="L1087" i="1"/>
  <c r="M1088" i="1" s="1"/>
  <c r="N1088" i="1" s="1"/>
  <c r="O1013" i="1" l="1"/>
  <c r="K1014" i="1"/>
  <c r="L990" i="3"/>
  <c r="M991" i="3" s="1"/>
  <c r="N991" i="3" s="1"/>
  <c r="K995" i="3"/>
  <c r="O994" i="3"/>
  <c r="L1088" i="1"/>
  <c r="M1089" i="1" s="1"/>
  <c r="N1089" i="1" s="1"/>
  <c r="K1015" i="1" l="1"/>
  <c r="O1014" i="1"/>
  <c r="L991" i="3"/>
  <c r="M992" i="3" s="1"/>
  <c r="N992" i="3"/>
  <c r="K996" i="3"/>
  <c r="O995" i="3"/>
  <c r="L1089" i="1"/>
  <c r="M1090" i="1" s="1"/>
  <c r="N1090" i="1" s="1"/>
  <c r="O1015" i="1" l="1"/>
  <c r="K1016" i="1"/>
  <c r="O996" i="3"/>
  <c r="K997" i="3"/>
  <c r="L992" i="3"/>
  <c r="M993" i="3" s="1"/>
  <c r="N993" i="3" s="1"/>
  <c r="L1090" i="1"/>
  <c r="M1091" i="1" s="1"/>
  <c r="N1091" i="1" s="1"/>
  <c r="K1017" i="1" l="1"/>
  <c r="O1016" i="1"/>
  <c r="L993" i="3"/>
  <c r="M994" i="3" s="1"/>
  <c r="N994" i="3" s="1"/>
  <c r="K998" i="3"/>
  <c r="O997" i="3"/>
  <c r="L1091" i="1"/>
  <c r="M1092" i="1" s="1"/>
  <c r="N1092" i="1" s="1"/>
  <c r="K1018" i="1" l="1"/>
  <c r="O1017" i="1"/>
  <c r="K999" i="3"/>
  <c r="O998" i="3"/>
  <c r="L994" i="3"/>
  <c r="M995" i="3" s="1"/>
  <c r="N995" i="3" s="1"/>
  <c r="L1092" i="1"/>
  <c r="M1093" i="1" s="1"/>
  <c r="N1093" i="1" s="1"/>
  <c r="K1019" i="1" l="1"/>
  <c r="O1018" i="1"/>
  <c r="L995" i="3"/>
  <c r="M996" i="3" s="1"/>
  <c r="N996" i="3"/>
  <c r="K1000" i="3"/>
  <c r="O999" i="3"/>
  <c r="L1093" i="1"/>
  <c r="M1094" i="1" s="1"/>
  <c r="N1094" i="1" s="1"/>
  <c r="K1020" i="1" l="1"/>
  <c r="O1019" i="1"/>
  <c r="O1000" i="3"/>
  <c r="K1001" i="3"/>
  <c r="L996" i="3"/>
  <c r="M997" i="3" s="1"/>
  <c r="N997" i="3" s="1"/>
  <c r="L1094" i="1"/>
  <c r="M1095" i="1" s="1"/>
  <c r="N1095" i="1" s="1"/>
  <c r="K1021" i="1" l="1"/>
  <c r="O1020" i="1"/>
  <c r="L997" i="3"/>
  <c r="M998" i="3" s="1"/>
  <c r="N998" i="3"/>
  <c r="K1002" i="3"/>
  <c r="O1001" i="3"/>
  <c r="L1095" i="1"/>
  <c r="M1096" i="1" s="1"/>
  <c r="N1096" i="1" s="1"/>
  <c r="O1021" i="1" l="1"/>
  <c r="K1022" i="1"/>
  <c r="K1003" i="3"/>
  <c r="O1002" i="3"/>
  <c r="L998" i="3"/>
  <c r="M999" i="3" s="1"/>
  <c r="N999" i="3" s="1"/>
  <c r="L1096" i="1"/>
  <c r="M1097" i="1" s="1"/>
  <c r="N1097" i="1" s="1"/>
  <c r="K1023" i="1" l="1"/>
  <c r="O1022" i="1"/>
  <c r="L999" i="3"/>
  <c r="M1000" i="3" s="1"/>
  <c r="N1000" i="3"/>
  <c r="K1004" i="3"/>
  <c r="O1003" i="3"/>
  <c r="L1097" i="1"/>
  <c r="M1098" i="1" s="1"/>
  <c r="N1098" i="1" s="1"/>
  <c r="K1024" i="1" l="1"/>
  <c r="O1023" i="1"/>
  <c r="O1004" i="3"/>
  <c r="K1005" i="3"/>
  <c r="L1000" i="3"/>
  <c r="M1001" i="3" s="1"/>
  <c r="N1001" i="3" s="1"/>
  <c r="L1098" i="1"/>
  <c r="M1099" i="1" s="1"/>
  <c r="N1099" i="1" s="1"/>
  <c r="K1025" i="1" l="1"/>
  <c r="O1024" i="1"/>
  <c r="L1001" i="3"/>
  <c r="M1002" i="3" s="1"/>
  <c r="N1002" i="3" s="1"/>
  <c r="K1006" i="3"/>
  <c r="O1005" i="3"/>
  <c r="L1099" i="1"/>
  <c r="M1100" i="1" s="1"/>
  <c r="N1100" i="1" s="1"/>
  <c r="O1025" i="1" l="1"/>
  <c r="K1026" i="1"/>
  <c r="L1002" i="3"/>
  <c r="M1003" i="3" s="1"/>
  <c r="N1003" i="3" s="1"/>
  <c r="K1007" i="3"/>
  <c r="O1006" i="3"/>
  <c r="L1100" i="1"/>
  <c r="M1101" i="1" s="1"/>
  <c r="N1101" i="1" s="1"/>
  <c r="K1027" i="1" l="1"/>
  <c r="O1026" i="1"/>
  <c r="K1008" i="3"/>
  <c r="O1007" i="3"/>
  <c r="L1003" i="3"/>
  <c r="M1004" i="3" s="1"/>
  <c r="N1004" i="3" s="1"/>
  <c r="L1101" i="1"/>
  <c r="M1102" i="1" s="1"/>
  <c r="N1102" i="1" s="1"/>
  <c r="K1028" i="1" l="1"/>
  <c r="O1027" i="1"/>
  <c r="L1004" i="3"/>
  <c r="M1005" i="3" s="1"/>
  <c r="N1005" i="3" s="1"/>
  <c r="O1008" i="3"/>
  <c r="K1009" i="3"/>
  <c r="L1102" i="1"/>
  <c r="M1103" i="1" s="1"/>
  <c r="N1103" i="1" s="1"/>
  <c r="K1029" i="1" l="1"/>
  <c r="O1028" i="1"/>
  <c r="L1005" i="3"/>
  <c r="M1006" i="3" s="1"/>
  <c r="N1006" i="3"/>
  <c r="K1010" i="3"/>
  <c r="O1009" i="3"/>
  <c r="L1103" i="1"/>
  <c r="M1104" i="1" s="1"/>
  <c r="N1104" i="1" s="1"/>
  <c r="K1030" i="1" l="1"/>
  <c r="O1029" i="1"/>
  <c r="K1011" i="3"/>
  <c r="O1010" i="3"/>
  <c r="L1006" i="3"/>
  <c r="M1007" i="3" s="1"/>
  <c r="N1007" i="3" s="1"/>
  <c r="L1104" i="1"/>
  <c r="M1105" i="1" s="1"/>
  <c r="N1105" i="1" s="1"/>
  <c r="K1031" i="1" l="1"/>
  <c r="O1030" i="1"/>
  <c r="L1007" i="3"/>
  <c r="M1008" i="3" s="1"/>
  <c r="N1008" i="3"/>
  <c r="K1012" i="3"/>
  <c r="O1011" i="3"/>
  <c r="L1105" i="1"/>
  <c r="M1106" i="1" s="1"/>
  <c r="N1106" i="1" s="1"/>
  <c r="O1031" i="1" l="1"/>
  <c r="K1032" i="1"/>
  <c r="O1012" i="3"/>
  <c r="K1013" i="3"/>
  <c r="L1008" i="3"/>
  <c r="M1009" i="3" s="1"/>
  <c r="N1009" i="3" s="1"/>
  <c r="L1106" i="1"/>
  <c r="M1107" i="1" s="1"/>
  <c r="N1107" i="1" s="1"/>
  <c r="K1033" i="1" l="1"/>
  <c r="O1032" i="1"/>
  <c r="L1009" i="3"/>
  <c r="M1010" i="3" s="1"/>
  <c r="N1010" i="3"/>
  <c r="K1014" i="3"/>
  <c r="O1013" i="3"/>
  <c r="L1107" i="1"/>
  <c r="M1108" i="1" s="1"/>
  <c r="N1108" i="1" s="1"/>
  <c r="K1034" i="1" l="1"/>
  <c r="O1033" i="1"/>
  <c r="K1015" i="3"/>
  <c r="O1014" i="3"/>
  <c r="L1010" i="3"/>
  <c r="M1011" i="3" s="1"/>
  <c r="N1011" i="3"/>
  <c r="L1108" i="1"/>
  <c r="M1109" i="1" s="1"/>
  <c r="N1109" i="1" s="1"/>
  <c r="K1035" i="1" l="1"/>
  <c r="O1034" i="1"/>
  <c r="L1011" i="3"/>
  <c r="M1012" i="3" s="1"/>
  <c r="N1012" i="3"/>
  <c r="K1016" i="3"/>
  <c r="O1015" i="3"/>
  <c r="L1109" i="1"/>
  <c r="M1110" i="1" s="1"/>
  <c r="N1110" i="1"/>
  <c r="K1036" i="1" l="1"/>
  <c r="O1035" i="1"/>
  <c r="L1012" i="3"/>
  <c r="M1013" i="3" s="1"/>
  <c r="N1013" i="3" s="1"/>
  <c r="O1016" i="3"/>
  <c r="K1017" i="3"/>
  <c r="L1110" i="1"/>
  <c r="M1111" i="1" s="1"/>
  <c r="N1111" i="1" s="1"/>
  <c r="K1037" i="1" l="1"/>
  <c r="O1036" i="1"/>
  <c r="L1013" i="3"/>
  <c r="M1014" i="3" s="1"/>
  <c r="N1014" i="3"/>
  <c r="K1018" i="3"/>
  <c r="O1017" i="3"/>
  <c r="L1111" i="1"/>
  <c r="M1112" i="1" s="1"/>
  <c r="N1112" i="1" s="1"/>
  <c r="K1038" i="1" l="1"/>
  <c r="O1037" i="1"/>
  <c r="K1019" i="3"/>
  <c r="O1018" i="3"/>
  <c r="L1014" i="3"/>
  <c r="M1015" i="3" s="1"/>
  <c r="N1015" i="3"/>
  <c r="L1112" i="1"/>
  <c r="M1113" i="1" s="1"/>
  <c r="N1113" i="1" s="1"/>
  <c r="K1039" i="1" l="1"/>
  <c r="O1038" i="1"/>
  <c r="L1015" i="3"/>
  <c r="M1016" i="3" s="1"/>
  <c r="N1016" i="3"/>
  <c r="K1020" i="3"/>
  <c r="O1019" i="3"/>
  <c r="L1113" i="1"/>
  <c r="M1114" i="1" s="1"/>
  <c r="N1114" i="1"/>
  <c r="K1040" i="1" l="1"/>
  <c r="O1039" i="1"/>
  <c r="O1020" i="3"/>
  <c r="K1021" i="3"/>
  <c r="L1016" i="3"/>
  <c r="M1017" i="3" s="1"/>
  <c r="N1017" i="3" s="1"/>
  <c r="L1114" i="1"/>
  <c r="M1115" i="1" s="1"/>
  <c r="N1115" i="1" s="1"/>
  <c r="K1041" i="1" l="1"/>
  <c r="O1040" i="1"/>
  <c r="L1017" i="3"/>
  <c r="M1018" i="3" s="1"/>
  <c r="N1018" i="3" s="1"/>
  <c r="K1022" i="3"/>
  <c r="O1021" i="3"/>
  <c r="L1115" i="1"/>
  <c r="M1116" i="1" s="1"/>
  <c r="N1116" i="1" s="1"/>
  <c r="O1041" i="1" l="1"/>
  <c r="K1042" i="1"/>
  <c r="K1023" i="3"/>
  <c r="O1022" i="3"/>
  <c r="L1018" i="3"/>
  <c r="M1019" i="3" s="1"/>
  <c r="N1019" i="3" s="1"/>
  <c r="L1116" i="1"/>
  <c r="M1117" i="1" s="1"/>
  <c r="N1117" i="1" s="1"/>
  <c r="K1043" i="1" l="1"/>
  <c r="O1042" i="1"/>
  <c r="L1019" i="3"/>
  <c r="M1020" i="3" s="1"/>
  <c r="N1020" i="3" s="1"/>
  <c r="K1024" i="3"/>
  <c r="O1023" i="3"/>
  <c r="L1117" i="1"/>
  <c r="M1118" i="1" s="1"/>
  <c r="N1118" i="1" s="1"/>
  <c r="O1043" i="1" l="1"/>
  <c r="K1044" i="1"/>
  <c r="L1020" i="3"/>
  <c r="M1021" i="3" s="1"/>
  <c r="N1021" i="3" s="1"/>
  <c r="O1024" i="3"/>
  <c r="K1025" i="3"/>
  <c r="L1118" i="1"/>
  <c r="M1119" i="1" s="1"/>
  <c r="N1119" i="1" s="1"/>
  <c r="K1045" i="1" l="1"/>
  <c r="O1044" i="1"/>
  <c r="L1021" i="3"/>
  <c r="M1022" i="3" s="1"/>
  <c r="N1022" i="3" s="1"/>
  <c r="K1026" i="3"/>
  <c r="O1025" i="3"/>
  <c r="L1119" i="1"/>
  <c r="M1120" i="1" s="1"/>
  <c r="N1120" i="1" s="1"/>
  <c r="O1045" i="1" l="1"/>
  <c r="K1046" i="1"/>
  <c r="L1022" i="3"/>
  <c r="M1023" i="3" s="1"/>
  <c r="N1023" i="3" s="1"/>
  <c r="K1027" i="3"/>
  <c r="O1026" i="3"/>
  <c r="L1120" i="1"/>
  <c r="M1121" i="1" s="1"/>
  <c r="N1121" i="1" s="1"/>
  <c r="O1046" i="1" l="1"/>
  <c r="K1047" i="1"/>
  <c r="L1023" i="3"/>
  <c r="M1024" i="3" s="1"/>
  <c r="N1024" i="3" s="1"/>
  <c r="K1028" i="3"/>
  <c r="O1027" i="3"/>
  <c r="L1121" i="1"/>
  <c r="M1122" i="1" s="1"/>
  <c r="N1122" i="1" s="1"/>
  <c r="K1048" i="1" l="1"/>
  <c r="O1047" i="1"/>
  <c r="O1028" i="3"/>
  <c r="K1029" i="3"/>
  <c r="L1024" i="3"/>
  <c r="M1025" i="3" s="1"/>
  <c r="N1025" i="3" s="1"/>
  <c r="L1122" i="1"/>
  <c r="M1123" i="1" s="1"/>
  <c r="N1123" i="1" s="1"/>
  <c r="K1049" i="1" l="1"/>
  <c r="O1048" i="1"/>
  <c r="L1025" i="3"/>
  <c r="M1026" i="3" s="1"/>
  <c r="N1026" i="3" s="1"/>
  <c r="K1030" i="3"/>
  <c r="O1029" i="3"/>
  <c r="L1123" i="1"/>
  <c r="M1124" i="1" s="1"/>
  <c r="N1124" i="1" s="1"/>
  <c r="K1050" i="1" l="1"/>
  <c r="O1049" i="1"/>
  <c r="K1031" i="3"/>
  <c r="O1030" i="3"/>
  <c r="L1026" i="3"/>
  <c r="M1027" i="3" s="1"/>
  <c r="N1027" i="3" s="1"/>
  <c r="L1124" i="1"/>
  <c r="M1125" i="1" s="1"/>
  <c r="N1125" i="1" s="1"/>
  <c r="K1051" i="1" l="1"/>
  <c r="O1050" i="1"/>
  <c r="L1027" i="3"/>
  <c r="M1028" i="3" s="1"/>
  <c r="N1028" i="3" s="1"/>
  <c r="K1032" i="3"/>
  <c r="O1031" i="3"/>
  <c r="L1125" i="1"/>
  <c r="M1126" i="1" s="1"/>
  <c r="N1126" i="1" s="1"/>
  <c r="K1052" i="1" l="1"/>
  <c r="O1051" i="1"/>
  <c r="L1028" i="3"/>
  <c r="M1029" i="3" s="1"/>
  <c r="N1029" i="3" s="1"/>
  <c r="O1032" i="3"/>
  <c r="K1033" i="3"/>
  <c r="L1126" i="1"/>
  <c r="M1127" i="1" s="1"/>
  <c r="N1127" i="1" s="1"/>
  <c r="O1052" i="1" l="1"/>
  <c r="K1053" i="1"/>
  <c r="L1029" i="3"/>
  <c r="M1030" i="3" s="1"/>
  <c r="N1030" i="3" s="1"/>
  <c r="K1034" i="3"/>
  <c r="O1033" i="3"/>
  <c r="L1127" i="1"/>
  <c r="M1128" i="1" s="1"/>
  <c r="N1128" i="1" s="1"/>
  <c r="O1053" i="1" l="1"/>
  <c r="K1054" i="1"/>
  <c r="L1030" i="3"/>
  <c r="M1031" i="3" s="1"/>
  <c r="N1031" i="3" s="1"/>
  <c r="K1035" i="3"/>
  <c r="O1034" i="3"/>
  <c r="L1128" i="1"/>
  <c r="M1129" i="1" s="1"/>
  <c r="N1129" i="1" s="1"/>
  <c r="K1055" i="1" l="1"/>
  <c r="O1054" i="1"/>
  <c r="L1031" i="3"/>
  <c r="M1032" i="3" s="1"/>
  <c r="N1032" i="3"/>
  <c r="K1036" i="3"/>
  <c r="O1035" i="3"/>
  <c r="L1129" i="1"/>
  <c r="M1130" i="1" s="1"/>
  <c r="N1130" i="1" s="1"/>
  <c r="K1056" i="1" l="1"/>
  <c r="O1055" i="1"/>
  <c r="O1036" i="3"/>
  <c r="K1037" i="3"/>
  <c r="L1032" i="3"/>
  <c r="M1033" i="3" s="1"/>
  <c r="N1033" i="3" s="1"/>
  <c r="L1130" i="1"/>
  <c r="M1131" i="1" s="1"/>
  <c r="N1131" i="1" s="1"/>
  <c r="K1057" i="1" l="1"/>
  <c r="O1056" i="1"/>
  <c r="L1033" i="3"/>
  <c r="M1034" i="3" s="1"/>
  <c r="N1034" i="3" s="1"/>
  <c r="K1038" i="3"/>
  <c r="O1037" i="3"/>
  <c r="L1131" i="1"/>
  <c r="M1132" i="1" s="1"/>
  <c r="N1132" i="1" s="1"/>
  <c r="K1058" i="1" l="1"/>
  <c r="O1057" i="1"/>
  <c r="L1034" i="3"/>
  <c r="M1035" i="3" s="1"/>
  <c r="N1035" i="3"/>
  <c r="K1039" i="3"/>
  <c r="O1038" i="3"/>
  <c r="L1132" i="1"/>
  <c r="M1133" i="1" s="1"/>
  <c r="N1133" i="1" s="1"/>
  <c r="K1059" i="1" l="1"/>
  <c r="O1058" i="1"/>
  <c r="K1040" i="3"/>
  <c r="O1039" i="3"/>
  <c r="L1035" i="3"/>
  <c r="M1036" i="3" s="1"/>
  <c r="N1036" i="3" s="1"/>
  <c r="L1133" i="1"/>
  <c r="M1134" i="1" s="1"/>
  <c r="N1134" i="1" s="1"/>
  <c r="K1060" i="1" l="1"/>
  <c r="O1059" i="1"/>
  <c r="L1036" i="3"/>
  <c r="M1037" i="3" s="1"/>
  <c r="N1037" i="3" s="1"/>
  <c r="O1040" i="3"/>
  <c r="K1041" i="3"/>
  <c r="L1134" i="1"/>
  <c r="M1135" i="1" s="1"/>
  <c r="N1135" i="1" s="1"/>
  <c r="K1061" i="1" l="1"/>
  <c r="O1060" i="1"/>
  <c r="L1037" i="3"/>
  <c r="M1038" i="3" s="1"/>
  <c r="N1038" i="3"/>
  <c r="K1042" i="3"/>
  <c r="O1041" i="3"/>
  <c r="L1135" i="1"/>
  <c r="M1136" i="1" s="1"/>
  <c r="N1136" i="1" s="1"/>
  <c r="K1062" i="1" l="1"/>
  <c r="O1061" i="1"/>
  <c r="K1043" i="3"/>
  <c r="O1042" i="3"/>
  <c r="L1038" i="3"/>
  <c r="M1039" i="3" s="1"/>
  <c r="N1039" i="3" s="1"/>
  <c r="L1136" i="1"/>
  <c r="M1137" i="1" s="1"/>
  <c r="N1137" i="1" s="1"/>
  <c r="K1063" i="1" l="1"/>
  <c r="O1062" i="1"/>
  <c r="L1039" i="3"/>
  <c r="M1040" i="3" s="1"/>
  <c r="N1040" i="3"/>
  <c r="K1044" i="3"/>
  <c r="O1043" i="3"/>
  <c r="L1137" i="1"/>
  <c r="M1138" i="1" s="1"/>
  <c r="N1138" i="1" s="1"/>
  <c r="O1063" i="1" l="1"/>
  <c r="K1064" i="1"/>
  <c r="K1045" i="3"/>
  <c r="O1044" i="3"/>
  <c r="L1040" i="3"/>
  <c r="M1041" i="3" s="1"/>
  <c r="N1041" i="3" s="1"/>
  <c r="L1138" i="1"/>
  <c r="M1139" i="1" s="1"/>
  <c r="N1139" i="1" s="1"/>
  <c r="K1065" i="1" l="1"/>
  <c r="O1064" i="1"/>
  <c r="L1041" i="3"/>
  <c r="M1042" i="3" s="1"/>
  <c r="N1042" i="3" s="1"/>
  <c r="O1045" i="3"/>
  <c r="K1046" i="3"/>
  <c r="L1139" i="1"/>
  <c r="M1140" i="1" s="1"/>
  <c r="N1140" i="1" s="1"/>
  <c r="O1065" i="1" l="1"/>
  <c r="K1066" i="1"/>
  <c r="L1042" i="3"/>
  <c r="M1043" i="3" s="1"/>
  <c r="N1043" i="3" s="1"/>
  <c r="K1047" i="3"/>
  <c r="O1046" i="3"/>
  <c r="L1140" i="1"/>
  <c r="M1141" i="1" s="1"/>
  <c r="N1141" i="1" s="1"/>
  <c r="K1067" i="1" l="1"/>
  <c r="O1066" i="1"/>
  <c r="L1043" i="3"/>
  <c r="M1044" i="3" s="1"/>
  <c r="N1044" i="3" s="1"/>
  <c r="K1048" i="3"/>
  <c r="O1047" i="3"/>
  <c r="L1141" i="1"/>
  <c r="M1142" i="1" s="1"/>
  <c r="N1142" i="1"/>
  <c r="K1068" i="1" l="1"/>
  <c r="O1067" i="1"/>
  <c r="L1044" i="3"/>
  <c r="M1045" i="3" s="1"/>
  <c r="N1045" i="3"/>
  <c r="K1049" i="3"/>
  <c r="O1048" i="3"/>
  <c r="L1142" i="1"/>
  <c r="M1143" i="1" s="1"/>
  <c r="N1143" i="1" s="1"/>
  <c r="K1069" i="1" l="1"/>
  <c r="O1068" i="1"/>
  <c r="L1045" i="3"/>
  <c r="M1046" i="3" s="1"/>
  <c r="N1046" i="3" s="1"/>
  <c r="O1049" i="3"/>
  <c r="K1050" i="3"/>
  <c r="L1143" i="1"/>
  <c r="M1144" i="1" s="1"/>
  <c r="N1144" i="1" s="1"/>
  <c r="K1070" i="1" l="1"/>
  <c r="O1069" i="1"/>
  <c r="L1046" i="3"/>
  <c r="M1047" i="3" s="1"/>
  <c r="N1047" i="3" s="1"/>
  <c r="K1051" i="3"/>
  <c r="O1050" i="3"/>
  <c r="L1144" i="1"/>
  <c r="M1145" i="1" s="1"/>
  <c r="N1145" i="1" s="1"/>
  <c r="K1071" i="1" l="1"/>
  <c r="O1070" i="1"/>
  <c r="L1047" i="3"/>
  <c r="M1048" i="3" s="1"/>
  <c r="N1048" i="3" s="1"/>
  <c r="K1052" i="3"/>
  <c r="O1051" i="3"/>
  <c r="L1145" i="1"/>
  <c r="M1146" i="1" s="1"/>
  <c r="N1146" i="1"/>
  <c r="O1071" i="1" l="1"/>
  <c r="K1072" i="1"/>
  <c r="L1048" i="3"/>
  <c r="M1049" i="3" s="1"/>
  <c r="N1049" i="3" s="1"/>
  <c r="K1053" i="3"/>
  <c r="O1052" i="3"/>
  <c r="L1146" i="1"/>
  <c r="M1147" i="1" s="1"/>
  <c r="N1147" i="1" s="1"/>
  <c r="K1073" i="1" l="1"/>
  <c r="O1072" i="1"/>
  <c r="L1049" i="3"/>
  <c r="M1050" i="3" s="1"/>
  <c r="N1050" i="3" s="1"/>
  <c r="O1053" i="3"/>
  <c r="K1054" i="3"/>
  <c r="L1147" i="1"/>
  <c r="M1148" i="1" s="1"/>
  <c r="N1148" i="1" s="1"/>
  <c r="O1073" i="1" l="1"/>
  <c r="K1074" i="1"/>
  <c r="L1050" i="3"/>
  <c r="M1051" i="3" s="1"/>
  <c r="N1051" i="3" s="1"/>
  <c r="K1055" i="3"/>
  <c r="O1054" i="3"/>
  <c r="L1148" i="1"/>
  <c r="M1149" i="1" s="1"/>
  <c r="N1149" i="1" s="1"/>
  <c r="K1075" i="1" l="1"/>
  <c r="O1074" i="1"/>
  <c r="K1056" i="3"/>
  <c r="O1055" i="3"/>
  <c r="L1051" i="3"/>
  <c r="M1052" i="3" s="1"/>
  <c r="N1052" i="3" s="1"/>
  <c r="L1149" i="1"/>
  <c r="M1150" i="1" s="1"/>
  <c r="N1150" i="1" s="1"/>
  <c r="K1076" i="1" l="1"/>
  <c r="O1075" i="1"/>
  <c r="L1052" i="3"/>
  <c r="M1053" i="3" s="1"/>
  <c r="N1053" i="3" s="1"/>
  <c r="K1057" i="3"/>
  <c r="O1056" i="3"/>
  <c r="L1150" i="1"/>
  <c r="M1151" i="1" s="1"/>
  <c r="N1151" i="1" s="1"/>
  <c r="K1077" i="1" l="1"/>
  <c r="O1076" i="1"/>
  <c r="L1053" i="3"/>
  <c r="M1054" i="3" s="1"/>
  <c r="N1054" i="3" s="1"/>
  <c r="O1057" i="3"/>
  <c r="K1058" i="3"/>
  <c r="L1151" i="1"/>
  <c r="M1152" i="1" s="1"/>
  <c r="N1152" i="1" s="1"/>
  <c r="K1078" i="1" l="1"/>
  <c r="O1077" i="1"/>
  <c r="L1054" i="3"/>
  <c r="M1055" i="3" s="1"/>
  <c r="N1055" i="3" s="1"/>
  <c r="K1059" i="3"/>
  <c r="O1058" i="3"/>
  <c r="L1152" i="1"/>
  <c r="M1153" i="1" s="1"/>
  <c r="N1153" i="1" s="1"/>
  <c r="K1079" i="1" l="1"/>
  <c r="O1078" i="1"/>
  <c r="L1055" i="3"/>
  <c r="M1056" i="3" s="1"/>
  <c r="N1056" i="3" s="1"/>
  <c r="K1060" i="3"/>
  <c r="O1059" i="3"/>
  <c r="L1153" i="1"/>
  <c r="M1154" i="1" s="1"/>
  <c r="N1154" i="1" s="1"/>
  <c r="K1080" i="1" l="1"/>
  <c r="O1079" i="1"/>
  <c r="L1056" i="3"/>
  <c r="M1057" i="3" s="1"/>
  <c r="N1057" i="3" s="1"/>
  <c r="K1061" i="3"/>
  <c r="O1060" i="3"/>
  <c r="L1154" i="1"/>
  <c r="M1155" i="1" s="1"/>
  <c r="N1155" i="1" s="1"/>
  <c r="K1081" i="1" l="1"/>
  <c r="O1080" i="1"/>
  <c r="L1057" i="3"/>
  <c r="M1058" i="3" s="1"/>
  <c r="N1058" i="3" s="1"/>
  <c r="O1061" i="3"/>
  <c r="K1062" i="3"/>
  <c r="L1155" i="1"/>
  <c r="M1156" i="1" s="1"/>
  <c r="N1156" i="1" s="1"/>
  <c r="K1082" i="1" l="1"/>
  <c r="O1081" i="1"/>
  <c r="L1058" i="3"/>
  <c r="M1059" i="3" s="1"/>
  <c r="N1059" i="3" s="1"/>
  <c r="K1063" i="3"/>
  <c r="O1062" i="3"/>
  <c r="L1156" i="1"/>
  <c r="M1157" i="1" s="1"/>
  <c r="N1157" i="1" s="1"/>
  <c r="O1082" i="1" l="1"/>
  <c r="K1083" i="1"/>
  <c r="L1059" i="3"/>
  <c r="M1060" i="3" s="1"/>
  <c r="N1060" i="3" s="1"/>
  <c r="K1064" i="3"/>
  <c r="O1063" i="3"/>
  <c r="L1157" i="1"/>
  <c r="M1158" i="1" s="1"/>
  <c r="N1158" i="1" s="1"/>
  <c r="K1084" i="1" l="1"/>
  <c r="O1083" i="1"/>
  <c r="L1060" i="3"/>
  <c r="M1061" i="3" s="1"/>
  <c r="N1061" i="3" s="1"/>
  <c r="K1065" i="3"/>
  <c r="O1064" i="3"/>
  <c r="L1158" i="1"/>
  <c r="M1159" i="1" s="1"/>
  <c r="N1159" i="1" s="1"/>
  <c r="O1084" i="1" l="1"/>
  <c r="K1085" i="1"/>
  <c r="L1061" i="3"/>
  <c r="M1062" i="3" s="1"/>
  <c r="N1062" i="3" s="1"/>
  <c r="O1065" i="3"/>
  <c r="K1066" i="3"/>
  <c r="L1159" i="1"/>
  <c r="M1160" i="1" s="1"/>
  <c r="N1160" i="1" s="1"/>
  <c r="K1086" i="1" l="1"/>
  <c r="O1085" i="1"/>
  <c r="L1062" i="3"/>
  <c r="M1063" i="3" s="1"/>
  <c r="N1063" i="3"/>
  <c r="K1067" i="3"/>
  <c r="O1066" i="3"/>
  <c r="L1160" i="1"/>
  <c r="M1161" i="1" s="1"/>
  <c r="N1161" i="1" s="1"/>
  <c r="K1087" i="1" l="1"/>
  <c r="O1086" i="1"/>
  <c r="K1068" i="3"/>
  <c r="O1067" i="3"/>
  <c r="L1063" i="3"/>
  <c r="M1064" i="3" s="1"/>
  <c r="N1064" i="3" s="1"/>
  <c r="L1161" i="1"/>
  <c r="M1162" i="1" s="1"/>
  <c r="N1162" i="1" s="1"/>
  <c r="K1088" i="1" l="1"/>
  <c r="O1087" i="1"/>
  <c r="L1064" i="3"/>
  <c r="M1065" i="3" s="1"/>
  <c r="N1065" i="3" s="1"/>
  <c r="K1069" i="3"/>
  <c r="O1068" i="3"/>
  <c r="L1162" i="1"/>
  <c r="M1163" i="1" s="1"/>
  <c r="N1163" i="1" s="1"/>
  <c r="O1088" i="1" l="1"/>
  <c r="K1089" i="1"/>
  <c r="O1069" i="3"/>
  <c r="K1070" i="3"/>
  <c r="L1065" i="3"/>
  <c r="M1066" i="3" s="1"/>
  <c r="N1066" i="3" s="1"/>
  <c r="L1163" i="1"/>
  <c r="M1164" i="1" s="1"/>
  <c r="N1164" i="1" s="1"/>
  <c r="K1090" i="1" l="1"/>
  <c r="O1089" i="1"/>
  <c r="L1066" i="3"/>
  <c r="M1067" i="3" s="1"/>
  <c r="N1067" i="3"/>
  <c r="K1071" i="3"/>
  <c r="O1070" i="3"/>
  <c r="L1164" i="1"/>
  <c r="M1165" i="1" s="1"/>
  <c r="N1165" i="1" s="1"/>
  <c r="K1091" i="1" l="1"/>
  <c r="O1090" i="1"/>
  <c r="K1072" i="3"/>
  <c r="O1071" i="3"/>
  <c r="L1067" i="3"/>
  <c r="M1068" i="3" s="1"/>
  <c r="N1068" i="3" s="1"/>
  <c r="L1165" i="1"/>
  <c r="M1166" i="1" s="1"/>
  <c r="N1166" i="1" s="1"/>
  <c r="K1092" i="1" l="1"/>
  <c r="O1091" i="1"/>
  <c r="L1068" i="3"/>
  <c r="M1069" i="3" s="1"/>
  <c r="N1069" i="3" s="1"/>
  <c r="K1073" i="3"/>
  <c r="O1072" i="3"/>
  <c r="L1166" i="1"/>
  <c r="M1167" i="1" s="1"/>
  <c r="N1167" i="1" s="1"/>
  <c r="O1092" i="1" l="1"/>
  <c r="K1093" i="1"/>
  <c r="L1069" i="3"/>
  <c r="M1070" i="3" s="1"/>
  <c r="N1070" i="3" s="1"/>
  <c r="O1073" i="3"/>
  <c r="K1074" i="3"/>
  <c r="L1167" i="1"/>
  <c r="M1168" i="1" s="1"/>
  <c r="N1168" i="1" s="1"/>
  <c r="O1093" i="1" l="1"/>
  <c r="K1094" i="1"/>
  <c r="L1070" i="3"/>
  <c r="M1071" i="3" s="1"/>
  <c r="N1071" i="3" s="1"/>
  <c r="K1075" i="3"/>
  <c r="O1074" i="3"/>
  <c r="L1168" i="1"/>
  <c r="M1169" i="1" s="1"/>
  <c r="N1169" i="1" s="1"/>
  <c r="K1095" i="1" l="1"/>
  <c r="O1094" i="1"/>
  <c r="K1076" i="3"/>
  <c r="O1075" i="3"/>
  <c r="L1071" i="3"/>
  <c r="M1072" i="3" s="1"/>
  <c r="N1072" i="3" s="1"/>
  <c r="L1169" i="1"/>
  <c r="M1170" i="1" s="1"/>
  <c r="N1170" i="1" s="1"/>
  <c r="O1095" i="1" l="1"/>
  <c r="K1096" i="1"/>
  <c r="L1072" i="3"/>
  <c r="M1073" i="3" s="1"/>
  <c r="N1073" i="3" s="1"/>
  <c r="O1076" i="3"/>
  <c r="K1077" i="3"/>
  <c r="L1170" i="1"/>
  <c r="M1171" i="1" s="1"/>
  <c r="N1171" i="1" s="1"/>
  <c r="O1096" i="1" l="1"/>
  <c r="K1097" i="1"/>
  <c r="L1073" i="3"/>
  <c r="M1074" i="3" s="1"/>
  <c r="N1074" i="3" s="1"/>
  <c r="K1078" i="3"/>
  <c r="O1077" i="3"/>
  <c r="L1171" i="1"/>
  <c r="M1172" i="1" s="1"/>
  <c r="N1172" i="1" s="1"/>
  <c r="O1097" i="1" l="1"/>
  <c r="K1098" i="1"/>
  <c r="L1074" i="3"/>
  <c r="M1075" i="3" s="1"/>
  <c r="N1075" i="3" s="1"/>
  <c r="K1079" i="3"/>
  <c r="O1078" i="3"/>
  <c r="L1172" i="1"/>
  <c r="M1173" i="1" s="1"/>
  <c r="N1173" i="1" s="1"/>
  <c r="O1098" i="1" l="1"/>
  <c r="K1099" i="1"/>
  <c r="K1080" i="3"/>
  <c r="O1079" i="3"/>
  <c r="L1075" i="3"/>
  <c r="M1076" i="3" s="1"/>
  <c r="N1076" i="3" s="1"/>
  <c r="L1173" i="1"/>
  <c r="M1174" i="1" s="1"/>
  <c r="N1174" i="1" s="1"/>
  <c r="K1100" i="1" l="1"/>
  <c r="O1099" i="1"/>
  <c r="L1076" i="3"/>
  <c r="M1077" i="3" s="1"/>
  <c r="N1077" i="3" s="1"/>
  <c r="O1080" i="3"/>
  <c r="K1081" i="3"/>
  <c r="L1174" i="1"/>
  <c r="M1175" i="1" s="1"/>
  <c r="N1175" i="1" s="1"/>
  <c r="K1101" i="1" l="1"/>
  <c r="O1100" i="1"/>
  <c r="L1077" i="3"/>
  <c r="M1078" i="3" s="1"/>
  <c r="N1078" i="3" s="1"/>
  <c r="K1082" i="3"/>
  <c r="O1081" i="3"/>
  <c r="L1175" i="1"/>
  <c r="M1176" i="1" s="1"/>
  <c r="N1176" i="1" s="1"/>
  <c r="O1101" i="1" l="1"/>
  <c r="K1102" i="1"/>
  <c r="L1078" i="3"/>
  <c r="M1079" i="3" s="1"/>
  <c r="N1079" i="3"/>
  <c r="K1083" i="3"/>
  <c r="O1082" i="3"/>
  <c r="L1176" i="1"/>
  <c r="M1177" i="1" s="1"/>
  <c r="N1177" i="1" s="1"/>
  <c r="K1103" i="1" l="1"/>
  <c r="O1102" i="1"/>
  <c r="K1084" i="3"/>
  <c r="O1083" i="3"/>
  <c r="L1079" i="3"/>
  <c r="M1080" i="3" s="1"/>
  <c r="N1080" i="3"/>
  <c r="L1177" i="1"/>
  <c r="M1178" i="1" s="1"/>
  <c r="N1178" i="1" s="1"/>
  <c r="O1103" i="1" l="1"/>
  <c r="K1104" i="1"/>
  <c r="L1080" i="3"/>
  <c r="M1081" i="3" s="1"/>
  <c r="N1081" i="3" s="1"/>
  <c r="O1084" i="3"/>
  <c r="K1085" i="3"/>
  <c r="L1178" i="1"/>
  <c r="M1179" i="1" s="1"/>
  <c r="N1179" i="1" s="1"/>
  <c r="O1104" i="1" l="1"/>
  <c r="K1105" i="1"/>
  <c r="L1081" i="3"/>
  <c r="M1082" i="3" s="1"/>
  <c r="N1082" i="3" s="1"/>
  <c r="O1085" i="3"/>
  <c r="K1086" i="3"/>
  <c r="L1179" i="1"/>
  <c r="M1180" i="1" s="1"/>
  <c r="N1180" i="1" s="1"/>
  <c r="O1105" i="1" l="1"/>
  <c r="K1106" i="1"/>
  <c r="L1082" i="3"/>
  <c r="M1083" i="3" s="1"/>
  <c r="N1083" i="3" s="1"/>
  <c r="K1087" i="3"/>
  <c r="O1086" i="3"/>
  <c r="L1180" i="1"/>
  <c r="M1181" i="1" s="1"/>
  <c r="N1181" i="1" s="1"/>
  <c r="O1106" i="1" l="1"/>
  <c r="K1107" i="1"/>
  <c r="L1083" i="3"/>
  <c r="M1084" i="3" s="1"/>
  <c r="N1084" i="3" s="1"/>
  <c r="K1088" i="3"/>
  <c r="O1087" i="3"/>
  <c r="L1181" i="1"/>
  <c r="M1182" i="1" s="1"/>
  <c r="N1182" i="1" s="1"/>
  <c r="O1107" i="1" l="1"/>
  <c r="K1108" i="1"/>
  <c r="O1088" i="3"/>
  <c r="K1089" i="3"/>
  <c r="L1084" i="3"/>
  <c r="M1085" i="3" s="1"/>
  <c r="N1085" i="3" s="1"/>
  <c r="L1182" i="1"/>
  <c r="M1183" i="1" s="1"/>
  <c r="N1183" i="1" s="1"/>
  <c r="O1108" i="1" l="1"/>
  <c r="K1109" i="1"/>
  <c r="L1085" i="3"/>
  <c r="M1086" i="3" s="1"/>
  <c r="N1086" i="3" s="1"/>
  <c r="K1090" i="3"/>
  <c r="O1089" i="3"/>
  <c r="L1183" i="1"/>
  <c r="M1184" i="1" s="1"/>
  <c r="N1184" i="1" s="1"/>
  <c r="K1110" i="1" l="1"/>
  <c r="O1109" i="1"/>
  <c r="L1086" i="3"/>
  <c r="M1087" i="3" s="1"/>
  <c r="N1087" i="3" s="1"/>
  <c r="K1091" i="3"/>
  <c r="O1090" i="3"/>
  <c r="L1184" i="1"/>
  <c r="M1185" i="1" s="1"/>
  <c r="N1185" i="1" s="1"/>
  <c r="O1110" i="1" l="1"/>
  <c r="K1111" i="1"/>
  <c r="K1092" i="3"/>
  <c r="O1091" i="3"/>
  <c r="L1087" i="3"/>
  <c r="M1088" i="3" s="1"/>
  <c r="N1088" i="3" s="1"/>
  <c r="L1185" i="1"/>
  <c r="M1186" i="1" s="1"/>
  <c r="N1186" i="1" s="1"/>
  <c r="K1112" i="1" l="1"/>
  <c r="O1111" i="1"/>
  <c r="L1088" i="3"/>
  <c r="M1089" i="3" s="1"/>
  <c r="N1089" i="3" s="1"/>
  <c r="O1092" i="3"/>
  <c r="K1093" i="3"/>
  <c r="L1186" i="1"/>
  <c r="M1187" i="1" s="1"/>
  <c r="N1187" i="1" s="1"/>
  <c r="O1112" i="1" l="1"/>
  <c r="K1113" i="1"/>
  <c r="L1089" i="3"/>
  <c r="M1090" i="3" s="1"/>
  <c r="N1090" i="3" s="1"/>
  <c r="O1093" i="3"/>
  <c r="K1094" i="3"/>
  <c r="L1187" i="1"/>
  <c r="M1188" i="1" s="1"/>
  <c r="N1188" i="1" s="1"/>
  <c r="K1114" i="1" l="1"/>
  <c r="O1113" i="1"/>
  <c r="L1090" i="3"/>
  <c r="M1091" i="3" s="1"/>
  <c r="N1091" i="3" s="1"/>
  <c r="K1095" i="3"/>
  <c r="O1094" i="3"/>
  <c r="L1188" i="1"/>
  <c r="M1189" i="1" s="1"/>
  <c r="N1189" i="1" s="1"/>
  <c r="O1114" i="1" l="1"/>
  <c r="K1115" i="1"/>
  <c r="K1096" i="3"/>
  <c r="O1095" i="3"/>
  <c r="L1091" i="3"/>
  <c r="M1092" i="3" s="1"/>
  <c r="N1092" i="3" s="1"/>
  <c r="L1189" i="1"/>
  <c r="M1190" i="1" s="1"/>
  <c r="N1190" i="1" s="1"/>
  <c r="O1115" i="1" l="1"/>
  <c r="K1116" i="1"/>
  <c r="L1092" i="3"/>
  <c r="M1093" i="3" s="1"/>
  <c r="N1093" i="3" s="1"/>
  <c r="O1096" i="3"/>
  <c r="K1097" i="3"/>
  <c r="L1190" i="1"/>
  <c r="M1191" i="1" s="1"/>
  <c r="N1191" i="1" s="1"/>
  <c r="O1116" i="1" l="1"/>
  <c r="K1117" i="1"/>
  <c r="K1098" i="3"/>
  <c r="O1097" i="3"/>
  <c r="L1093" i="3"/>
  <c r="M1094" i="3" s="1"/>
  <c r="N1094" i="3" s="1"/>
  <c r="L1191" i="1"/>
  <c r="M1192" i="1" s="1"/>
  <c r="N1192" i="1" s="1"/>
  <c r="O1117" i="1" l="1"/>
  <c r="K1118" i="1"/>
  <c r="L1094" i="3"/>
  <c r="M1095" i="3" s="1"/>
  <c r="N1095" i="3" s="1"/>
  <c r="K1099" i="3"/>
  <c r="O1098" i="3"/>
  <c r="L1192" i="1"/>
  <c r="M1193" i="1" s="1"/>
  <c r="N1193" i="1" s="1"/>
  <c r="L1193" i="1" s="1"/>
  <c r="K1119" i="1" l="1"/>
  <c r="O1118" i="1"/>
  <c r="K1100" i="3"/>
  <c r="O1099" i="3"/>
  <c r="L1095" i="3"/>
  <c r="M1096" i="3" s="1"/>
  <c r="N1096" i="3"/>
  <c r="O1119" i="1" l="1"/>
  <c r="K1120" i="1"/>
  <c r="L1096" i="3"/>
  <c r="M1097" i="3" s="1"/>
  <c r="N1097" i="3" s="1"/>
  <c r="O1100" i="3"/>
  <c r="K1101" i="3"/>
  <c r="O1120" i="1" l="1"/>
  <c r="K1121" i="1"/>
  <c r="L1097" i="3"/>
  <c r="M1098" i="3" s="1"/>
  <c r="N1098" i="3" s="1"/>
  <c r="O1101" i="3"/>
  <c r="K1102" i="3"/>
  <c r="O1121" i="1" l="1"/>
  <c r="K1122" i="1"/>
  <c r="L1098" i="3"/>
  <c r="M1099" i="3" s="1"/>
  <c r="N1099" i="3"/>
  <c r="K1103" i="3"/>
  <c r="O1102" i="3"/>
  <c r="O1122" i="1" l="1"/>
  <c r="K1123" i="1"/>
  <c r="K1104" i="3"/>
  <c r="O1103" i="3"/>
  <c r="L1099" i="3"/>
  <c r="M1100" i="3" s="1"/>
  <c r="N1100" i="3"/>
  <c r="O1123" i="1" l="1"/>
  <c r="K1124" i="1"/>
  <c r="O1104" i="3"/>
  <c r="K1105" i="3"/>
  <c r="L1100" i="3"/>
  <c r="M1101" i="3" s="1"/>
  <c r="N1101" i="3" s="1"/>
  <c r="O1124" i="1" l="1"/>
  <c r="K1125" i="1"/>
  <c r="L1101" i="3"/>
  <c r="M1102" i="3" s="1"/>
  <c r="N1102" i="3" s="1"/>
  <c r="K1106" i="3"/>
  <c r="O1105" i="3"/>
  <c r="K1126" i="1" l="1"/>
  <c r="O1125" i="1"/>
  <c r="L1102" i="3"/>
  <c r="M1103" i="3" s="1"/>
  <c r="N1103" i="3"/>
  <c r="K1107" i="3"/>
  <c r="O1106" i="3"/>
  <c r="O1126" i="1" l="1"/>
  <c r="K1127" i="1"/>
  <c r="K1108" i="3"/>
  <c r="O1107" i="3"/>
  <c r="L1103" i="3"/>
  <c r="M1104" i="3" s="1"/>
  <c r="N1104" i="3"/>
  <c r="O1127" i="1" l="1"/>
  <c r="K1128" i="1"/>
  <c r="L1104" i="3"/>
  <c r="M1105" i="3" s="1"/>
  <c r="N1105" i="3" s="1"/>
  <c r="O1108" i="3"/>
  <c r="K1109" i="3"/>
  <c r="O1128" i="1" l="1"/>
  <c r="K1129" i="1"/>
  <c r="L1105" i="3"/>
  <c r="M1106" i="3" s="1"/>
  <c r="N1106" i="3" s="1"/>
  <c r="O1109" i="3"/>
  <c r="K1110" i="3"/>
  <c r="O1129" i="1" l="1"/>
  <c r="K1130" i="1"/>
  <c r="L1106" i="3"/>
  <c r="M1107" i="3" s="1"/>
  <c r="N1107" i="3" s="1"/>
  <c r="K1111" i="3"/>
  <c r="O1110" i="3"/>
  <c r="K1131" i="1" l="1"/>
  <c r="O1130" i="1"/>
  <c r="L1107" i="3"/>
  <c r="M1108" i="3" s="1"/>
  <c r="N1108" i="3" s="1"/>
  <c r="K1112" i="3"/>
  <c r="O1111" i="3"/>
  <c r="K1132" i="1" l="1"/>
  <c r="O1131" i="1"/>
  <c r="L1108" i="3"/>
  <c r="M1109" i="3" s="1"/>
  <c r="N1109" i="3" s="1"/>
  <c r="O1112" i="3"/>
  <c r="K1113" i="3"/>
  <c r="O1132" i="1" l="1"/>
  <c r="K1133" i="1"/>
  <c r="L1109" i="3"/>
  <c r="M1110" i="3" s="1"/>
  <c r="N1110" i="3" s="1"/>
  <c r="K1114" i="3"/>
  <c r="O1113" i="3"/>
  <c r="O1133" i="1" l="1"/>
  <c r="K1134" i="1"/>
  <c r="K1115" i="3"/>
  <c r="O1114" i="3"/>
  <c r="L1110" i="3"/>
  <c r="M1111" i="3" s="1"/>
  <c r="N1111" i="3"/>
  <c r="K1135" i="1" l="1"/>
  <c r="O1134" i="1"/>
  <c r="K1116" i="3"/>
  <c r="O1115" i="3"/>
  <c r="L1111" i="3"/>
  <c r="M1112" i="3" s="1"/>
  <c r="N1112" i="3"/>
  <c r="O1135" i="1" l="1"/>
  <c r="K1136" i="1"/>
  <c r="L1112" i="3"/>
  <c r="M1113" i="3" s="1"/>
  <c r="N1113" i="3" s="1"/>
  <c r="O1116" i="3"/>
  <c r="K1117" i="3"/>
  <c r="O1136" i="1" l="1"/>
  <c r="K1137" i="1"/>
  <c r="L1113" i="3"/>
  <c r="M1114" i="3" s="1"/>
  <c r="N1114" i="3" s="1"/>
  <c r="O1117" i="3"/>
  <c r="K1118" i="3"/>
  <c r="O1137" i="1" l="1"/>
  <c r="K1138" i="1"/>
  <c r="L1114" i="3"/>
  <c r="M1115" i="3" s="1"/>
  <c r="N1115" i="3" s="1"/>
  <c r="K1119" i="3"/>
  <c r="O1118" i="3"/>
  <c r="O1138" i="1" l="1"/>
  <c r="K1139" i="1"/>
  <c r="K1120" i="3"/>
  <c r="O1119" i="3"/>
  <c r="L1115" i="3"/>
  <c r="M1116" i="3" s="1"/>
  <c r="N1116" i="3" s="1"/>
  <c r="O1139" i="1" l="1"/>
  <c r="K1140" i="1"/>
  <c r="L1116" i="3"/>
  <c r="M1117" i="3" s="1"/>
  <c r="N1117" i="3" s="1"/>
  <c r="O1120" i="3"/>
  <c r="K1121" i="3"/>
  <c r="O1140" i="1" l="1"/>
  <c r="K1141" i="1"/>
  <c r="L1117" i="3"/>
  <c r="M1118" i="3" s="1"/>
  <c r="N1118" i="3" s="1"/>
  <c r="K1122" i="3"/>
  <c r="O1121" i="3"/>
  <c r="O1141" i="1" l="1"/>
  <c r="K1142" i="1"/>
  <c r="L1118" i="3"/>
  <c r="M1119" i="3" s="1"/>
  <c r="N1119" i="3" s="1"/>
  <c r="K1123" i="3"/>
  <c r="O1122" i="3"/>
  <c r="O1142" i="1" l="1"/>
  <c r="K1143" i="1"/>
  <c r="L1119" i="3"/>
  <c r="M1120" i="3" s="1"/>
  <c r="N1120" i="3" s="1"/>
  <c r="K1124" i="3"/>
  <c r="O1123" i="3"/>
  <c r="O1143" i="1" l="1"/>
  <c r="K1144" i="1"/>
  <c r="L1120" i="3"/>
  <c r="M1121" i="3" s="1"/>
  <c r="N1121" i="3" s="1"/>
  <c r="O1124" i="3"/>
  <c r="K1125" i="3"/>
  <c r="O1144" i="1" l="1"/>
  <c r="K1145" i="1"/>
  <c r="L1121" i="3"/>
  <c r="M1122" i="3" s="1"/>
  <c r="N1122" i="3" s="1"/>
  <c r="O1125" i="3"/>
  <c r="K1126" i="3"/>
  <c r="K1146" i="1" l="1"/>
  <c r="O1145" i="1"/>
  <c r="L1122" i="3"/>
  <c r="M1123" i="3" s="1"/>
  <c r="N1123" i="3" s="1"/>
  <c r="K1127" i="3"/>
  <c r="O1126" i="3"/>
  <c r="O1146" i="1" l="1"/>
  <c r="K1147" i="1"/>
  <c r="L1123" i="3"/>
  <c r="M1124" i="3" s="1"/>
  <c r="N1124" i="3" s="1"/>
  <c r="K1128" i="3"/>
  <c r="O1127" i="3"/>
  <c r="O1147" i="1" l="1"/>
  <c r="K1148" i="1"/>
  <c r="L1124" i="3"/>
  <c r="M1125" i="3" s="1"/>
  <c r="N1125" i="3" s="1"/>
  <c r="O1128" i="3"/>
  <c r="K1129" i="3"/>
  <c r="K1149" i="1" l="1"/>
  <c r="O1148" i="1"/>
  <c r="L1125" i="3"/>
  <c r="M1126" i="3" s="1"/>
  <c r="N1126" i="3" s="1"/>
  <c r="O1129" i="3"/>
  <c r="K1130" i="3"/>
  <c r="K1150" i="1" l="1"/>
  <c r="O1149" i="1"/>
  <c r="L1126" i="3"/>
  <c r="M1127" i="3" s="1"/>
  <c r="N1127" i="3" s="1"/>
  <c r="K1131" i="3"/>
  <c r="O1130" i="3"/>
  <c r="O1150" i="1" l="1"/>
  <c r="K1151" i="1"/>
  <c r="L1127" i="3"/>
  <c r="M1128" i="3" s="1"/>
  <c r="N1128" i="3" s="1"/>
  <c r="K1132" i="3"/>
  <c r="O1131" i="3"/>
  <c r="O1151" i="1" l="1"/>
  <c r="K1152" i="1"/>
  <c r="L1128" i="3"/>
  <c r="M1129" i="3" s="1"/>
  <c r="N1129" i="3" s="1"/>
  <c r="K1133" i="3"/>
  <c r="O1132" i="3"/>
  <c r="K1153" i="1" l="1"/>
  <c r="O1152" i="1"/>
  <c r="L1129" i="3"/>
  <c r="M1130" i="3" s="1"/>
  <c r="N1130" i="3" s="1"/>
  <c r="O1133" i="3"/>
  <c r="K1134" i="3"/>
  <c r="O1153" i="1" l="1"/>
  <c r="K1154" i="1"/>
  <c r="L1130" i="3"/>
  <c r="M1131" i="3" s="1"/>
  <c r="N1131" i="3"/>
  <c r="K1135" i="3"/>
  <c r="O1134" i="3"/>
  <c r="O1154" i="1" l="1"/>
  <c r="K1155" i="1"/>
  <c r="K1136" i="3"/>
  <c r="O1135" i="3"/>
  <c r="L1131" i="3"/>
  <c r="M1132" i="3" s="1"/>
  <c r="N1132" i="3" s="1"/>
  <c r="O1155" i="1" l="1"/>
  <c r="K1156" i="1"/>
  <c r="L1132" i="3"/>
  <c r="M1133" i="3" s="1"/>
  <c r="N1133" i="3" s="1"/>
  <c r="K1137" i="3"/>
  <c r="O1136" i="3"/>
  <c r="O1156" i="1" l="1"/>
  <c r="K1157" i="1"/>
  <c r="L1133" i="3"/>
  <c r="M1134" i="3" s="1"/>
  <c r="N1134" i="3" s="1"/>
  <c r="O1137" i="3"/>
  <c r="K1138" i="3"/>
  <c r="K1158" i="1" l="1"/>
  <c r="O1157" i="1"/>
  <c r="L1134" i="3"/>
  <c r="M1135" i="3" s="1"/>
  <c r="N1135" i="3" s="1"/>
  <c r="K1139" i="3"/>
  <c r="O1138" i="3"/>
  <c r="K1159" i="1" l="1"/>
  <c r="O1158" i="1"/>
  <c r="L1135" i="3"/>
  <c r="M1136" i="3" s="1"/>
  <c r="N1136" i="3" s="1"/>
  <c r="K1140" i="3"/>
  <c r="O1139" i="3"/>
  <c r="O1159" i="1" l="1"/>
  <c r="K1160" i="1"/>
  <c r="L1136" i="3"/>
  <c r="M1137" i="3" s="1"/>
  <c r="N1137" i="3"/>
  <c r="K1141" i="3"/>
  <c r="O1140" i="3"/>
  <c r="O1160" i="1" l="1"/>
  <c r="K1161" i="1"/>
  <c r="O1141" i="3"/>
  <c r="K1142" i="3"/>
  <c r="L1137" i="3"/>
  <c r="M1138" i="3" s="1"/>
  <c r="N1138" i="3" s="1"/>
  <c r="K1162" i="1" l="1"/>
  <c r="O1161" i="1"/>
  <c r="L1138" i="3"/>
  <c r="M1139" i="3" s="1"/>
  <c r="N1139" i="3"/>
  <c r="K1143" i="3"/>
  <c r="O1142" i="3"/>
  <c r="O1162" i="1" l="1"/>
  <c r="K1163" i="1"/>
  <c r="K1144" i="3"/>
  <c r="O1143" i="3"/>
  <c r="L1139" i="3"/>
  <c r="M1140" i="3" s="1"/>
  <c r="N1140" i="3" s="1"/>
  <c r="O1163" i="1" l="1"/>
  <c r="K1164" i="1"/>
  <c r="L1140" i="3"/>
  <c r="M1141" i="3" s="1"/>
  <c r="N1141" i="3"/>
  <c r="K1145" i="3"/>
  <c r="O1144" i="3"/>
  <c r="O1164" i="1" l="1"/>
  <c r="K1165" i="1"/>
  <c r="O1145" i="3"/>
  <c r="K1146" i="3"/>
  <c r="L1141" i="3"/>
  <c r="M1142" i="3" s="1"/>
  <c r="N1142" i="3" s="1"/>
  <c r="O1165" i="1" l="1"/>
  <c r="K1166" i="1"/>
  <c r="L1142" i="3"/>
  <c r="M1143" i="3" s="1"/>
  <c r="N1143" i="3"/>
  <c r="K1147" i="3"/>
  <c r="O1146" i="3"/>
  <c r="O1166" i="1" l="1"/>
  <c r="K1167" i="1"/>
  <c r="K1148" i="3"/>
  <c r="O1147" i="3"/>
  <c r="L1143" i="3"/>
  <c r="M1144" i="3" s="1"/>
  <c r="N1144" i="3"/>
  <c r="O1167" i="1" l="1"/>
  <c r="K1168" i="1"/>
  <c r="L1144" i="3"/>
  <c r="M1145" i="3" s="1"/>
  <c r="N1145" i="3"/>
  <c r="K1149" i="3"/>
  <c r="O1148" i="3"/>
  <c r="K1169" i="1" l="1"/>
  <c r="O1168" i="1"/>
  <c r="O1149" i="3"/>
  <c r="K1150" i="3"/>
  <c r="L1145" i="3"/>
  <c r="M1146" i="3" s="1"/>
  <c r="N1146" i="3" s="1"/>
  <c r="K1170" i="1" l="1"/>
  <c r="O1169" i="1"/>
  <c r="L1146" i="3"/>
  <c r="M1147" i="3" s="1"/>
  <c r="N1147" i="3" s="1"/>
  <c r="K1151" i="3"/>
  <c r="O1150" i="3"/>
  <c r="K1171" i="1" l="1"/>
  <c r="O1170" i="1"/>
  <c r="L1147" i="3"/>
  <c r="M1148" i="3" s="1"/>
  <c r="N1148" i="3" s="1"/>
  <c r="K1152" i="3"/>
  <c r="O1151" i="3"/>
  <c r="O1171" i="1" l="1"/>
  <c r="K1172" i="1"/>
  <c r="L1148" i="3"/>
  <c r="M1149" i="3" s="1"/>
  <c r="N1149" i="3" s="1"/>
  <c r="K1153" i="3"/>
  <c r="O1152" i="3"/>
  <c r="O1172" i="1" l="1"/>
  <c r="K1173" i="1"/>
  <c r="L1149" i="3"/>
  <c r="M1150" i="3" s="1"/>
  <c r="N1150" i="3" s="1"/>
  <c r="O1153" i="3"/>
  <c r="K1154" i="3"/>
  <c r="O1173" i="1" l="1"/>
  <c r="K1174" i="1"/>
  <c r="L1150" i="3"/>
  <c r="M1151" i="3" s="1"/>
  <c r="N1151" i="3"/>
  <c r="K1155" i="3"/>
  <c r="O1154" i="3"/>
  <c r="K1175" i="1" l="1"/>
  <c r="O1174" i="1"/>
  <c r="K1156" i="3"/>
  <c r="O1155" i="3"/>
  <c r="L1151" i="3"/>
  <c r="M1152" i="3" s="1"/>
  <c r="N1152" i="3"/>
  <c r="O1175" i="1" l="1"/>
  <c r="K1176" i="1"/>
  <c r="L1152" i="3"/>
  <c r="M1153" i="3" s="1"/>
  <c r="N1153" i="3" s="1"/>
  <c r="K1157" i="3"/>
  <c r="O1156" i="3"/>
  <c r="O1176" i="1" l="1"/>
  <c r="K1177" i="1"/>
  <c r="O1157" i="3"/>
  <c r="K1158" i="3"/>
  <c r="L1153" i="3"/>
  <c r="M1154" i="3" s="1"/>
  <c r="N1154" i="3" s="1"/>
  <c r="K1178" i="1" l="1"/>
  <c r="O1177" i="1"/>
  <c r="L1154" i="3"/>
  <c r="M1155" i="3" s="1"/>
  <c r="N1155" i="3" s="1"/>
  <c r="K1159" i="3"/>
  <c r="O1158" i="3"/>
  <c r="O1178" i="1" l="1"/>
  <c r="K1179" i="1"/>
  <c r="L1155" i="3"/>
  <c r="M1156" i="3" s="1"/>
  <c r="N1156" i="3" s="1"/>
  <c r="K1160" i="3"/>
  <c r="O1159" i="3"/>
  <c r="O1179" i="1" l="1"/>
  <c r="K1180" i="1"/>
  <c r="L1156" i="3"/>
  <c r="M1157" i="3" s="1"/>
  <c r="N1157" i="3" s="1"/>
  <c r="K1161" i="3"/>
  <c r="O1160" i="3"/>
  <c r="O1180" i="1" l="1"/>
  <c r="K1181" i="1"/>
  <c r="L1157" i="3"/>
  <c r="M1158" i="3" s="1"/>
  <c r="N1158" i="3" s="1"/>
  <c r="O1161" i="3"/>
  <c r="K1162" i="3"/>
  <c r="K1182" i="1" l="1"/>
  <c r="O1181" i="1"/>
  <c r="L1158" i="3"/>
  <c r="M1159" i="3" s="1"/>
  <c r="N1159" i="3" s="1"/>
  <c r="K1163" i="3"/>
  <c r="O1162" i="3"/>
  <c r="K1183" i="1" l="1"/>
  <c r="O1182" i="1"/>
  <c r="L1159" i="3"/>
  <c r="M1160" i="3" s="1"/>
  <c r="N1160" i="3"/>
  <c r="K1164" i="3"/>
  <c r="O1163" i="3"/>
  <c r="O1183" i="1" l="1"/>
  <c r="K1184" i="1"/>
  <c r="K1165" i="3"/>
  <c r="O1164" i="3"/>
  <c r="L1160" i="3"/>
  <c r="M1161" i="3" s="1"/>
  <c r="N1161" i="3" s="1"/>
  <c r="O1184" i="1" l="1"/>
  <c r="K1185" i="1"/>
  <c r="L1161" i="3"/>
  <c r="M1162" i="3" s="1"/>
  <c r="N1162" i="3" s="1"/>
  <c r="O1165" i="3"/>
  <c r="K1166" i="3"/>
  <c r="K1186" i="1" l="1"/>
  <c r="O1185" i="1"/>
  <c r="L1162" i="3"/>
  <c r="M1163" i="3" s="1"/>
  <c r="N1163" i="3"/>
  <c r="K1167" i="3"/>
  <c r="O1166" i="3"/>
  <c r="K1187" i="1" l="1"/>
  <c r="O1186" i="1"/>
  <c r="L1163" i="3"/>
  <c r="M1164" i="3" s="1"/>
  <c r="N1164" i="3" s="1"/>
  <c r="K1168" i="3"/>
  <c r="O1167" i="3"/>
  <c r="O1187" i="1" l="1"/>
  <c r="K1188" i="1"/>
  <c r="K1169" i="3"/>
  <c r="O1168" i="3"/>
  <c r="L1164" i="3"/>
  <c r="M1165" i="3" s="1"/>
  <c r="N1165" i="3" s="1"/>
  <c r="O1188" i="1" l="1"/>
  <c r="K1189" i="1"/>
  <c r="L1165" i="3"/>
  <c r="M1166" i="3" s="1"/>
  <c r="N1166" i="3" s="1"/>
  <c r="O1169" i="3"/>
  <c r="K1170" i="3"/>
  <c r="K1190" i="1" l="1"/>
  <c r="O1189" i="1"/>
  <c r="L1166" i="3"/>
  <c r="M1167" i="3" s="1"/>
  <c r="N1167" i="3" s="1"/>
  <c r="K1171" i="3"/>
  <c r="O1170" i="3"/>
  <c r="K1191" i="1" l="1"/>
  <c r="O1190" i="1"/>
  <c r="L1167" i="3"/>
  <c r="M1168" i="3" s="1"/>
  <c r="N1168" i="3" s="1"/>
  <c r="K1172" i="3"/>
  <c r="O1171" i="3"/>
  <c r="O1191" i="1" l="1"/>
  <c r="K1192" i="1"/>
  <c r="K1173" i="3"/>
  <c r="O1172" i="3"/>
  <c r="L1168" i="3"/>
  <c r="M1169" i="3" s="1"/>
  <c r="N1169" i="3" s="1"/>
  <c r="O1192" i="1" l="1"/>
  <c r="K1193" i="1"/>
  <c r="O1193" i="1" s="1"/>
  <c r="L1169" i="3"/>
  <c r="M1170" i="3" s="1"/>
  <c r="N1170" i="3" s="1"/>
  <c r="O1173" i="3"/>
  <c r="K1174" i="3"/>
  <c r="L1170" i="3" l="1"/>
  <c r="M1171" i="3" s="1"/>
  <c r="N1171" i="3"/>
  <c r="K1175" i="3"/>
  <c r="O1174" i="3"/>
  <c r="L1171" i="3" l="1"/>
  <c r="M1172" i="3" s="1"/>
  <c r="N1172" i="3"/>
  <c r="K1176" i="3"/>
  <c r="O1175" i="3"/>
  <c r="K1177" i="3" l="1"/>
  <c r="O1176" i="3"/>
  <c r="L1172" i="3"/>
  <c r="M1173" i="3" s="1"/>
  <c r="N1173" i="3"/>
  <c r="L1173" i="3" l="1"/>
  <c r="M1174" i="3" s="1"/>
  <c r="N1174" i="3" s="1"/>
  <c r="O1177" i="3"/>
  <c r="K1178" i="3"/>
  <c r="L1174" i="3" l="1"/>
  <c r="M1175" i="3" s="1"/>
  <c r="N1175" i="3" s="1"/>
  <c r="K1179" i="3"/>
  <c r="O1178" i="3"/>
  <c r="K1180" i="3" l="1"/>
  <c r="O1179" i="3"/>
  <c r="L1175" i="3"/>
  <c r="M1176" i="3" s="1"/>
  <c r="N1176" i="3"/>
  <c r="L1176" i="3" l="1"/>
  <c r="M1177" i="3" s="1"/>
  <c r="N1177" i="3" s="1"/>
  <c r="K1181" i="3"/>
  <c r="O1180" i="3"/>
  <c r="O1181" i="3" l="1"/>
  <c r="K1182" i="3"/>
  <c r="L1177" i="3"/>
  <c r="M1178" i="3" s="1"/>
  <c r="N1178" i="3" s="1"/>
  <c r="L1178" i="3" l="1"/>
  <c r="M1179" i="3" s="1"/>
  <c r="N1179" i="3"/>
  <c r="K1183" i="3"/>
  <c r="O1182" i="3"/>
  <c r="K1184" i="3" l="1"/>
  <c r="O1183" i="3"/>
  <c r="L1179" i="3"/>
  <c r="M1180" i="3" s="1"/>
  <c r="N1180" i="3"/>
  <c r="L1180" i="3" l="1"/>
  <c r="M1181" i="3" s="1"/>
  <c r="N1181" i="3"/>
  <c r="K1185" i="3"/>
  <c r="O1184" i="3"/>
  <c r="O1185" i="3" l="1"/>
  <c r="K1186" i="3"/>
  <c r="L1181" i="3"/>
  <c r="M1182" i="3" s="1"/>
  <c r="N1182" i="3" s="1"/>
  <c r="L1182" i="3" l="1"/>
  <c r="M1183" i="3" s="1"/>
  <c r="N1183" i="3" s="1"/>
  <c r="K1187" i="3"/>
  <c r="O1186" i="3"/>
  <c r="K1188" i="3" l="1"/>
  <c r="O1187" i="3"/>
  <c r="L1183" i="3"/>
  <c r="M1184" i="3" s="1"/>
  <c r="N1184" i="3"/>
  <c r="L1184" i="3" l="1"/>
  <c r="M1185" i="3" s="1"/>
  <c r="N1185" i="3"/>
  <c r="K1189" i="3"/>
  <c r="O1188" i="3"/>
  <c r="O1189" i="3" l="1"/>
  <c r="K1190" i="3"/>
  <c r="L1185" i="3"/>
  <c r="M1186" i="3" s="1"/>
  <c r="N1186" i="3" s="1"/>
  <c r="L1186" i="3" l="1"/>
  <c r="M1187" i="3" s="1"/>
  <c r="N1187" i="3" s="1"/>
  <c r="K1191" i="3"/>
  <c r="O1190" i="3"/>
  <c r="K1192" i="3" l="1"/>
  <c r="O1191" i="3"/>
  <c r="L1187" i="3"/>
  <c r="M1188" i="3" s="1"/>
  <c r="N1188" i="3"/>
  <c r="L1188" i="3" l="1"/>
  <c r="M1189" i="3" s="1"/>
  <c r="N1189" i="3"/>
  <c r="K1193" i="3"/>
  <c r="O1193" i="3" s="1"/>
  <c r="O1192" i="3"/>
  <c r="L1189" i="3" l="1"/>
  <c r="M1190" i="3" s="1"/>
  <c r="N1190" i="3" s="1"/>
  <c r="L1190" i="3" l="1"/>
  <c r="M1191" i="3" s="1"/>
  <c r="N1191" i="3"/>
  <c r="L1191" i="3" l="1"/>
  <c r="M1192" i="3" s="1"/>
  <c r="N1192" i="3" s="1"/>
  <c r="L1192" i="3" l="1"/>
  <c r="M1193" i="3" s="1"/>
  <c r="N1193" i="3" s="1"/>
  <c r="L1193" i="3" s="1"/>
</calcChain>
</file>

<file path=xl/sharedStrings.xml><?xml version="1.0" encoding="utf-8"?>
<sst xmlns="http://schemas.openxmlformats.org/spreadsheetml/2006/main" count="36" uniqueCount="20">
  <si>
    <t>dWdt</t>
  </si>
  <si>
    <t>dW</t>
  </si>
  <si>
    <t>Analytical</t>
  </si>
  <si>
    <t>Parameters</t>
  </si>
  <si>
    <t>c</t>
  </si>
  <si>
    <t>deltaT</t>
  </si>
  <si>
    <t>seconds</t>
  </si>
  <si>
    <t>liters</t>
  </si>
  <si>
    <t>l/(l s)</t>
  </si>
  <si>
    <t>Wm</t>
  </si>
  <si>
    <t>t</t>
  </si>
  <si>
    <t>dAdt</t>
  </si>
  <si>
    <t>dA</t>
  </si>
  <si>
    <t>A/(A y)</t>
  </si>
  <si>
    <t>Parameter</t>
  </si>
  <si>
    <t>A, # of animals</t>
  </si>
  <si>
    <t>Initial W at t=0</t>
  </si>
  <si>
    <t>Initial A at t=0</t>
  </si>
  <si>
    <t>year</t>
  </si>
  <si>
    <t>l, 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</si>
</sst>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0" fillId="2" borderId="0" xfId="0" applyFill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Animals, exponential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'Calculations Animals'!$D$1</c:f>
              <c:strCache>
                <c:ptCount val="1"/>
                <c:pt idx="0">
                  <c:v>Num. A, deltaT=2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'Calculations Animals'!$A$2:$A$100</c:f>
              <c:numCache>
                <c:formatCode>General</c:formatCode>
                <c:ptCount val="9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</c:numCache>
            </c:numRef>
          </c:xVal>
          <c:yVal>
            <c:numRef>
              <c:f>'Calculations Animals'!$D$2:$D$100</c:f>
              <c:numCache>
                <c:formatCode>General</c:formatCode>
                <c:ptCount val="99"/>
                <c:pt idx="0">
                  <c:v>5</c:v>
                </c:pt>
                <c:pt idx="1">
                  <c:v>7.5</c:v>
                </c:pt>
                <c:pt idx="2">
                  <c:v>11.25</c:v>
                </c:pt>
                <c:pt idx="3">
                  <c:v>16.875</c:v>
                </c:pt>
                <c:pt idx="4">
                  <c:v>25.3125</c:v>
                </c:pt>
                <c:pt idx="5">
                  <c:v>37.96875</c:v>
                </c:pt>
                <c:pt idx="6">
                  <c:v>56.953125</c:v>
                </c:pt>
                <c:pt idx="7">
                  <c:v>85.4296875</c:v>
                </c:pt>
                <c:pt idx="8">
                  <c:v>128.14453125</c:v>
                </c:pt>
                <c:pt idx="9">
                  <c:v>192.216796875</c:v>
                </c:pt>
                <c:pt idx="10">
                  <c:v>288.3251953125</c:v>
                </c:pt>
                <c:pt idx="11">
                  <c:v>432.48779296875</c:v>
                </c:pt>
                <c:pt idx="12">
                  <c:v>648.731689453125</c:v>
                </c:pt>
                <c:pt idx="13">
                  <c:v>973.0975341796875</c:v>
                </c:pt>
                <c:pt idx="14">
                  <c:v>1459.6463012695313</c:v>
                </c:pt>
                <c:pt idx="15">
                  <c:v>2189.4694519042969</c:v>
                </c:pt>
                <c:pt idx="16">
                  <c:v>3284.2041778564453</c:v>
                </c:pt>
                <c:pt idx="17">
                  <c:v>4926.306266784668</c:v>
                </c:pt>
                <c:pt idx="18">
                  <c:v>7389.459400177002</c:v>
                </c:pt>
                <c:pt idx="19">
                  <c:v>11084.189100265503</c:v>
                </c:pt>
                <c:pt idx="20">
                  <c:v>16626.283650398254</c:v>
                </c:pt>
                <c:pt idx="21">
                  <c:v>24939.425475597382</c:v>
                </c:pt>
                <c:pt idx="22">
                  <c:v>37409.138213396072</c:v>
                </c:pt>
                <c:pt idx="23">
                  <c:v>56113.707320094109</c:v>
                </c:pt>
                <c:pt idx="24">
                  <c:v>84170.560980141163</c:v>
                </c:pt>
                <c:pt idx="25">
                  <c:v>126255.84147021174</c:v>
                </c:pt>
                <c:pt idx="26">
                  <c:v>189383.76220531762</c:v>
                </c:pt>
                <c:pt idx="27">
                  <c:v>284075.64330797642</c:v>
                </c:pt>
                <c:pt idx="28">
                  <c:v>426113.46496196464</c:v>
                </c:pt>
                <c:pt idx="29">
                  <c:v>639170.19744294696</c:v>
                </c:pt>
                <c:pt idx="30">
                  <c:v>958755.29616442043</c:v>
                </c:pt>
                <c:pt idx="31">
                  <c:v>1438132.9442466307</c:v>
                </c:pt>
                <c:pt idx="32">
                  <c:v>2157199.4163699457</c:v>
                </c:pt>
                <c:pt idx="33">
                  <c:v>3235799.1245549186</c:v>
                </c:pt>
                <c:pt idx="34">
                  <c:v>4853698.6868323777</c:v>
                </c:pt>
                <c:pt idx="35">
                  <c:v>7280548.0302485665</c:v>
                </c:pt>
                <c:pt idx="36">
                  <c:v>10920822.045372849</c:v>
                </c:pt>
                <c:pt idx="37">
                  <c:v>16381233.068059273</c:v>
                </c:pt>
                <c:pt idx="38">
                  <c:v>24571849.60208891</c:v>
                </c:pt>
                <c:pt idx="39">
                  <c:v>36857774.403133363</c:v>
                </c:pt>
                <c:pt idx="40">
                  <c:v>55286661.604700044</c:v>
                </c:pt>
                <c:pt idx="41">
                  <c:v>82929992.407050073</c:v>
                </c:pt>
                <c:pt idx="42">
                  <c:v>124394988.61057511</c:v>
                </c:pt>
                <c:pt idx="43">
                  <c:v>186592482.91586268</c:v>
                </c:pt>
                <c:pt idx="44">
                  <c:v>279888724.37379402</c:v>
                </c:pt>
                <c:pt idx="45">
                  <c:v>419833086.560691</c:v>
                </c:pt>
                <c:pt idx="46">
                  <c:v>629749629.84103656</c:v>
                </c:pt>
                <c:pt idx="47">
                  <c:v>944624444.76155484</c:v>
                </c:pt>
                <c:pt idx="48">
                  <c:v>1416936667.1423323</c:v>
                </c:pt>
                <c:pt idx="49">
                  <c:v>2125405000.7134986</c:v>
                </c:pt>
                <c:pt idx="50">
                  <c:v>3188107501.0702477</c:v>
                </c:pt>
                <c:pt idx="51">
                  <c:v>4782161251.6053715</c:v>
                </c:pt>
                <c:pt idx="52">
                  <c:v>7173241877.4080572</c:v>
                </c:pt>
                <c:pt idx="53">
                  <c:v>10759862816.112085</c:v>
                </c:pt>
                <c:pt idx="54">
                  <c:v>16139794224.168129</c:v>
                </c:pt>
                <c:pt idx="55">
                  <c:v>24209691336.252193</c:v>
                </c:pt>
                <c:pt idx="56">
                  <c:v>36314537004.378288</c:v>
                </c:pt>
                <c:pt idx="57">
                  <c:v>54471805506.567429</c:v>
                </c:pt>
                <c:pt idx="58">
                  <c:v>81707708259.851135</c:v>
                </c:pt>
                <c:pt idx="59">
                  <c:v>122561562389.7767</c:v>
                </c:pt>
                <c:pt idx="60">
                  <c:v>183842343584.66504</c:v>
                </c:pt>
                <c:pt idx="61">
                  <c:v>275763515376.99756</c:v>
                </c:pt>
                <c:pt idx="62">
                  <c:v>413645273065.49634</c:v>
                </c:pt>
                <c:pt idx="63">
                  <c:v>620467909598.24451</c:v>
                </c:pt>
                <c:pt idx="64">
                  <c:v>930701864397.3667</c:v>
                </c:pt>
                <c:pt idx="65">
                  <c:v>1396052796596.05</c:v>
                </c:pt>
                <c:pt idx="66">
                  <c:v>2094079194894.0752</c:v>
                </c:pt>
                <c:pt idx="67">
                  <c:v>3141118792341.1128</c:v>
                </c:pt>
                <c:pt idx="68">
                  <c:v>4711678188511.6689</c:v>
                </c:pt>
                <c:pt idx="69">
                  <c:v>7067517282767.5039</c:v>
                </c:pt>
                <c:pt idx="70">
                  <c:v>10601275924151.256</c:v>
                </c:pt>
                <c:pt idx="71">
                  <c:v>15901913886226.883</c:v>
                </c:pt>
                <c:pt idx="72">
                  <c:v>23852870829340.324</c:v>
                </c:pt>
                <c:pt idx="73">
                  <c:v>35779306244010.484</c:v>
                </c:pt>
                <c:pt idx="74">
                  <c:v>53668959366015.727</c:v>
                </c:pt>
                <c:pt idx="75">
                  <c:v>80503439049023.594</c:v>
                </c:pt>
                <c:pt idx="76">
                  <c:v>120755158573535.39</c:v>
                </c:pt>
                <c:pt idx="77">
                  <c:v>181132737860303.09</c:v>
                </c:pt>
                <c:pt idx="78">
                  <c:v>271699106790454.63</c:v>
                </c:pt>
                <c:pt idx="79">
                  <c:v>407548660185681.94</c:v>
                </c:pt>
                <c:pt idx="80">
                  <c:v>611322990278522.88</c:v>
                </c:pt>
                <c:pt idx="81">
                  <c:v>916984485417784.25</c:v>
                </c:pt>
                <c:pt idx="82">
                  <c:v>1375476728126676.5</c:v>
                </c:pt>
                <c:pt idx="83">
                  <c:v>2063215092190014.8</c:v>
                </c:pt>
                <c:pt idx="84">
                  <c:v>3094822638285022</c:v>
                </c:pt>
                <c:pt idx="85">
                  <c:v>4642233957427533</c:v>
                </c:pt>
                <c:pt idx="86">
                  <c:v>6963350936141300</c:v>
                </c:pt>
                <c:pt idx="87">
                  <c:v>1.044502640421195E+16</c:v>
                </c:pt>
                <c:pt idx="88">
                  <c:v>1.5667539606317924E+16</c:v>
                </c:pt>
                <c:pt idx="89">
                  <c:v>2.3501309409476888E+16</c:v>
                </c:pt>
                <c:pt idx="90">
                  <c:v>3.5251964114215332E+16</c:v>
                </c:pt>
                <c:pt idx="91">
                  <c:v>5.2877946171323E+16</c:v>
                </c:pt>
                <c:pt idx="92">
                  <c:v>7.9316919256984496E+16</c:v>
                </c:pt>
                <c:pt idx="93">
                  <c:v>1.1897537888547674E+17</c:v>
                </c:pt>
                <c:pt idx="94">
                  <c:v>1.784630683282151E+17</c:v>
                </c:pt>
                <c:pt idx="95">
                  <c:v>2.6769460249232266E+17</c:v>
                </c:pt>
                <c:pt idx="96">
                  <c:v>4.0154190373848397E+17</c:v>
                </c:pt>
                <c:pt idx="97">
                  <c:v>6.0231285560772595E+17</c:v>
                </c:pt>
                <c:pt idx="98">
                  <c:v>9.0346928341158886E+17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92-4C05-8B9E-022D8F3141F2}"/>
            </c:ext>
          </c:extLst>
        </c:ser>
        <c:ser>
          <c:idx val="2"/>
          <c:order val="1"/>
          <c:tx>
            <c:strRef>
              <c:f>'Calculations Animals'!$N$1</c:f>
              <c:strCache>
                <c:ptCount val="1"/>
                <c:pt idx="0">
                  <c:v>Num. A, deltaT=0.125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'Calculations Animals'!$K$2:$K$1000</c:f>
              <c:numCache>
                <c:formatCode>General</c:formatCode>
                <c:ptCount val="999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</c:v>
                </c:pt>
                <c:pt idx="81">
                  <c:v>10.125</c:v>
                </c:pt>
                <c:pt idx="82">
                  <c:v>10.25</c:v>
                </c:pt>
                <c:pt idx="83">
                  <c:v>10.375</c:v>
                </c:pt>
                <c:pt idx="84">
                  <c:v>10.5</c:v>
                </c:pt>
                <c:pt idx="85">
                  <c:v>10.625</c:v>
                </c:pt>
                <c:pt idx="86">
                  <c:v>10.75</c:v>
                </c:pt>
                <c:pt idx="87">
                  <c:v>10.875</c:v>
                </c:pt>
                <c:pt idx="88">
                  <c:v>11</c:v>
                </c:pt>
                <c:pt idx="89">
                  <c:v>11.125</c:v>
                </c:pt>
                <c:pt idx="90">
                  <c:v>11.25</c:v>
                </c:pt>
                <c:pt idx="91">
                  <c:v>11.375</c:v>
                </c:pt>
                <c:pt idx="92">
                  <c:v>11.5</c:v>
                </c:pt>
                <c:pt idx="93">
                  <c:v>11.625</c:v>
                </c:pt>
                <c:pt idx="94">
                  <c:v>11.75</c:v>
                </c:pt>
                <c:pt idx="95">
                  <c:v>11.875</c:v>
                </c:pt>
                <c:pt idx="96">
                  <c:v>12</c:v>
                </c:pt>
                <c:pt idx="97">
                  <c:v>12.125</c:v>
                </c:pt>
                <c:pt idx="98">
                  <c:v>12.25</c:v>
                </c:pt>
                <c:pt idx="99">
                  <c:v>12.375</c:v>
                </c:pt>
                <c:pt idx="100">
                  <c:v>12.5</c:v>
                </c:pt>
                <c:pt idx="101">
                  <c:v>12.625</c:v>
                </c:pt>
                <c:pt idx="102">
                  <c:v>12.75</c:v>
                </c:pt>
                <c:pt idx="103">
                  <c:v>12.875</c:v>
                </c:pt>
                <c:pt idx="104">
                  <c:v>13</c:v>
                </c:pt>
                <c:pt idx="105">
                  <c:v>13.125</c:v>
                </c:pt>
                <c:pt idx="106">
                  <c:v>13.25</c:v>
                </c:pt>
                <c:pt idx="107">
                  <c:v>13.375</c:v>
                </c:pt>
                <c:pt idx="108">
                  <c:v>13.5</c:v>
                </c:pt>
                <c:pt idx="109">
                  <c:v>13.625</c:v>
                </c:pt>
                <c:pt idx="110">
                  <c:v>13.75</c:v>
                </c:pt>
                <c:pt idx="111">
                  <c:v>13.875</c:v>
                </c:pt>
                <c:pt idx="112">
                  <c:v>14</c:v>
                </c:pt>
                <c:pt idx="113">
                  <c:v>14.125</c:v>
                </c:pt>
                <c:pt idx="114">
                  <c:v>14.25</c:v>
                </c:pt>
                <c:pt idx="115">
                  <c:v>14.375</c:v>
                </c:pt>
                <c:pt idx="116">
                  <c:v>14.5</c:v>
                </c:pt>
                <c:pt idx="117">
                  <c:v>14.625</c:v>
                </c:pt>
                <c:pt idx="118">
                  <c:v>14.75</c:v>
                </c:pt>
                <c:pt idx="119">
                  <c:v>14.875</c:v>
                </c:pt>
                <c:pt idx="120">
                  <c:v>15</c:v>
                </c:pt>
                <c:pt idx="121">
                  <c:v>15.125</c:v>
                </c:pt>
                <c:pt idx="122">
                  <c:v>15.25</c:v>
                </c:pt>
                <c:pt idx="123">
                  <c:v>15.375</c:v>
                </c:pt>
                <c:pt idx="124">
                  <c:v>15.5</c:v>
                </c:pt>
                <c:pt idx="125">
                  <c:v>15.625</c:v>
                </c:pt>
                <c:pt idx="126">
                  <c:v>15.75</c:v>
                </c:pt>
                <c:pt idx="127">
                  <c:v>15.875</c:v>
                </c:pt>
                <c:pt idx="128">
                  <c:v>16</c:v>
                </c:pt>
                <c:pt idx="129">
                  <c:v>16.125</c:v>
                </c:pt>
                <c:pt idx="130">
                  <c:v>16.25</c:v>
                </c:pt>
                <c:pt idx="131">
                  <c:v>16.375</c:v>
                </c:pt>
                <c:pt idx="132">
                  <c:v>16.5</c:v>
                </c:pt>
                <c:pt idx="133">
                  <c:v>16.625</c:v>
                </c:pt>
                <c:pt idx="134">
                  <c:v>16.75</c:v>
                </c:pt>
                <c:pt idx="135">
                  <c:v>16.875</c:v>
                </c:pt>
                <c:pt idx="136">
                  <c:v>17</c:v>
                </c:pt>
                <c:pt idx="137">
                  <c:v>17.125</c:v>
                </c:pt>
                <c:pt idx="138">
                  <c:v>17.25</c:v>
                </c:pt>
                <c:pt idx="139">
                  <c:v>17.375</c:v>
                </c:pt>
                <c:pt idx="140">
                  <c:v>17.5</c:v>
                </c:pt>
                <c:pt idx="141">
                  <c:v>17.625</c:v>
                </c:pt>
                <c:pt idx="142">
                  <c:v>17.75</c:v>
                </c:pt>
                <c:pt idx="143">
                  <c:v>17.875</c:v>
                </c:pt>
                <c:pt idx="144">
                  <c:v>18</c:v>
                </c:pt>
                <c:pt idx="145">
                  <c:v>18.125</c:v>
                </c:pt>
                <c:pt idx="146">
                  <c:v>18.25</c:v>
                </c:pt>
                <c:pt idx="147">
                  <c:v>18.375</c:v>
                </c:pt>
                <c:pt idx="148">
                  <c:v>18.5</c:v>
                </c:pt>
                <c:pt idx="149">
                  <c:v>18.625</c:v>
                </c:pt>
                <c:pt idx="150">
                  <c:v>18.75</c:v>
                </c:pt>
                <c:pt idx="151">
                  <c:v>18.875</c:v>
                </c:pt>
                <c:pt idx="152">
                  <c:v>19</c:v>
                </c:pt>
                <c:pt idx="153">
                  <c:v>19.125</c:v>
                </c:pt>
                <c:pt idx="154">
                  <c:v>19.25</c:v>
                </c:pt>
                <c:pt idx="155">
                  <c:v>19.375</c:v>
                </c:pt>
                <c:pt idx="156">
                  <c:v>19.5</c:v>
                </c:pt>
                <c:pt idx="157">
                  <c:v>19.625</c:v>
                </c:pt>
                <c:pt idx="158">
                  <c:v>19.75</c:v>
                </c:pt>
                <c:pt idx="159">
                  <c:v>19.875</c:v>
                </c:pt>
                <c:pt idx="160">
                  <c:v>20</c:v>
                </c:pt>
                <c:pt idx="161">
                  <c:v>20.125</c:v>
                </c:pt>
                <c:pt idx="162">
                  <c:v>20.25</c:v>
                </c:pt>
                <c:pt idx="163">
                  <c:v>20.375</c:v>
                </c:pt>
                <c:pt idx="164">
                  <c:v>20.5</c:v>
                </c:pt>
                <c:pt idx="165">
                  <c:v>20.625</c:v>
                </c:pt>
                <c:pt idx="166">
                  <c:v>20.75</c:v>
                </c:pt>
                <c:pt idx="167">
                  <c:v>20.875</c:v>
                </c:pt>
                <c:pt idx="168">
                  <c:v>21</c:v>
                </c:pt>
                <c:pt idx="169">
                  <c:v>21.125</c:v>
                </c:pt>
                <c:pt idx="170">
                  <c:v>21.25</c:v>
                </c:pt>
                <c:pt idx="171">
                  <c:v>21.375</c:v>
                </c:pt>
                <c:pt idx="172">
                  <c:v>21.5</c:v>
                </c:pt>
                <c:pt idx="173">
                  <c:v>21.625</c:v>
                </c:pt>
                <c:pt idx="174">
                  <c:v>21.75</c:v>
                </c:pt>
                <c:pt idx="175">
                  <c:v>21.875</c:v>
                </c:pt>
                <c:pt idx="176">
                  <c:v>22</c:v>
                </c:pt>
                <c:pt idx="177">
                  <c:v>22.125</c:v>
                </c:pt>
                <c:pt idx="178">
                  <c:v>22.25</c:v>
                </c:pt>
                <c:pt idx="179">
                  <c:v>22.375</c:v>
                </c:pt>
                <c:pt idx="180">
                  <c:v>22.5</c:v>
                </c:pt>
                <c:pt idx="181">
                  <c:v>22.625</c:v>
                </c:pt>
                <c:pt idx="182">
                  <c:v>22.75</c:v>
                </c:pt>
                <c:pt idx="183">
                  <c:v>22.875</c:v>
                </c:pt>
                <c:pt idx="184">
                  <c:v>23</c:v>
                </c:pt>
                <c:pt idx="185">
                  <c:v>23.125</c:v>
                </c:pt>
                <c:pt idx="186">
                  <c:v>23.25</c:v>
                </c:pt>
                <c:pt idx="187">
                  <c:v>23.375</c:v>
                </c:pt>
                <c:pt idx="188">
                  <c:v>23.5</c:v>
                </c:pt>
                <c:pt idx="189">
                  <c:v>23.625</c:v>
                </c:pt>
                <c:pt idx="190">
                  <c:v>23.75</c:v>
                </c:pt>
                <c:pt idx="191">
                  <c:v>23.875</c:v>
                </c:pt>
                <c:pt idx="192">
                  <c:v>24</c:v>
                </c:pt>
                <c:pt idx="193">
                  <c:v>24.125</c:v>
                </c:pt>
                <c:pt idx="194">
                  <c:v>24.25</c:v>
                </c:pt>
                <c:pt idx="195">
                  <c:v>24.375</c:v>
                </c:pt>
                <c:pt idx="196">
                  <c:v>24.5</c:v>
                </c:pt>
                <c:pt idx="197">
                  <c:v>24.625</c:v>
                </c:pt>
                <c:pt idx="198">
                  <c:v>24.75</c:v>
                </c:pt>
                <c:pt idx="199">
                  <c:v>24.875</c:v>
                </c:pt>
                <c:pt idx="200">
                  <c:v>25</c:v>
                </c:pt>
                <c:pt idx="201">
                  <c:v>25.125</c:v>
                </c:pt>
                <c:pt idx="202">
                  <c:v>25.25</c:v>
                </c:pt>
                <c:pt idx="203">
                  <c:v>25.375</c:v>
                </c:pt>
                <c:pt idx="204">
                  <c:v>25.5</c:v>
                </c:pt>
                <c:pt idx="205">
                  <c:v>25.625</c:v>
                </c:pt>
                <c:pt idx="206">
                  <c:v>25.75</c:v>
                </c:pt>
                <c:pt idx="207">
                  <c:v>25.875</c:v>
                </c:pt>
                <c:pt idx="208">
                  <c:v>26</c:v>
                </c:pt>
                <c:pt idx="209">
                  <c:v>26.125</c:v>
                </c:pt>
                <c:pt idx="210">
                  <c:v>26.25</c:v>
                </c:pt>
                <c:pt idx="211">
                  <c:v>26.375</c:v>
                </c:pt>
                <c:pt idx="212">
                  <c:v>26.5</c:v>
                </c:pt>
                <c:pt idx="213">
                  <c:v>26.625</c:v>
                </c:pt>
                <c:pt idx="214">
                  <c:v>26.75</c:v>
                </c:pt>
                <c:pt idx="215">
                  <c:v>26.875</c:v>
                </c:pt>
                <c:pt idx="216">
                  <c:v>27</c:v>
                </c:pt>
                <c:pt idx="217">
                  <c:v>27.125</c:v>
                </c:pt>
                <c:pt idx="218">
                  <c:v>27.25</c:v>
                </c:pt>
                <c:pt idx="219">
                  <c:v>27.375</c:v>
                </c:pt>
                <c:pt idx="220">
                  <c:v>27.5</c:v>
                </c:pt>
                <c:pt idx="221">
                  <c:v>27.625</c:v>
                </c:pt>
                <c:pt idx="222">
                  <c:v>27.75</c:v>
                </c:pt>
                <c:pt idx="223">
                  <c:v>27.875</c:v>
                </c:pt>
                <c:pt idx="224">
                  <c:v>28</c:v>
                </c:pt>
                <c:pt idx="225">
                  <c:v>28.125</c:v>
                </c:pt>
                <c:pt idx="226">
                  <c:v>28.25</c:v>
                </c:pt>
                <c:pt idx="227">
                  <c:v>28.375</c:v>
                </c:pt>
                <c:pt idx="228">
                  <c:v>28.5</c:v>
                </c:pt>
                <c:pt idx="229">
                  <c:v>28.625</c:v>
                </c:pt>
                <c:pt idx="230">
                  <c:v>28.75</c:v>
                </c:pt>
                <c:pt idx="231">
                  <c:v>28.875</c:v>
                </c:pt>
                <c:pt idx="232">
                  <c:v>29</c:v>
                </c:pt>
                <c:pt idx="233">
                  <c:v>29.125</c:v>
                </c:pt>
                <c:pt idx="234">
                  <c:v>29.25</c:v>
                </c:pt>
                <c:pt idx="235">
                  <c:v>29.375</c:v>
                </c:pt>
                <c:pt idx="236">
                  <c:v>29.5</c:v>
                </c:pt>
                <c:pt idx="237">
                  <c:v>29.625</c:v>
                </c:pt>
                <c:pt idx="238">
                  <c:v>29.75</c:v>
                </c:pt>
                <c:pt idx="239">
                  <c:v>29.875</c:v>
                </c:pt>
                <c:pt idx="240">
                  <c:v>30</c:v>
                </c:pt>
                <c:pt idx="241">
                  <c:v>30.125</c:v>
                </c:pt>
                <c:pt idx="242">
                  <c:v>30.25</c:v>
                </c:pt>
                <c:pt idx="243">
                  <c:v>30.375</c:v>
                </c:pt>
                <c:pt idx="244">
                  <c:v>30.5</c:v>
                </c:pt>
                <c:pt idx="245">
                  <c:v>30.625</c:v>
                </c:pt>
                <c:pt idx="246">
                  <c:v>30.75</c:v>
                </c:pt>
                <c:pt idx="247">
                  <c:v>30.875</c:v>
                </c:pt>
                <c:pt idx="248">
                  <c:v>31</c:v>
                </c:pt>
                <c:pt idx="249">
                  <c:v>31.125</c:v>
                </c:pt>
                <c:pt idx="250">
                  <c:v>31.25</c:v>
                </c:pt>
                <c:pt idx="251">
                  <c:v>31.375</c:v>
                </c:pt>
                <c:pt idx="252">
                  <c:v>31.5</c:v>
                </c:pt>
                <c:pt idx="253">
                  <c:v>31.625</c:v>
                </c:pt>
                <c:pt idx="254">
                  <c:v>31.75</c:v>
                </c:pt>
                <c:pt idx="255">
                  <c:v>31.875</c:v>
                </c:pt>
                <c:pt idx="256">
                  <c:v>32</c:v>
                </c:pt>
                <c:pt idx="257">
                  <c:v>32.125</c:v>
                </c:pt>
                <c:pt idx="258">
                  <c:v>32.25</c:v>
                </c:pt>
                <c:pt idx="259">
                  <c:v>32.375</c:v>
                </c:pt>
                <c:pt idx="260">
                  <c:v>32.5</c:v>
                </c:pt>
                <c:pt idx="261">
                  <c:v>32.625</c:v>
                </c:pt>
                <c:pt idx="262">
                  <c:v>32.75</c:v>
                </c:pt>
                <c:pt idx="263">
                  <c:v>32.875</c:v>
                </c:pt>
                <c:pt idx="264">
                  <c:v>33</c:v>
                </c:pt>
                <c:pt idx="265">
                  <c:v>33.125</c:v>
                </c:pt>
                <c:pt idx="266">
                  <c:v>33.25</c:v>
                </c:pt>
                <c:pt idx="267">
                  <c:v>33.375</c:v>
                </c:pt>
                <c:pt idx="268">
                  <c:v>33.5</c:v>
                </c:pt>
                <c:pt idx="269">
                  <c:v>33.625</c:v>
                </c:pt>
                <c:pt idx="270">
                  <c:v>33.75</c:v>
                </c:pt>
                <c:pt idx="271">
                  <c:v>33.875</c:v>
                </c:pt>
                <c:pt idx="272">
                  <c:v>34</c:v>
                </c:pt>
                <c:pt idx="273">
                  <c:v>34.125</c:v>
                </c:pt>
                <c:pt idx="274">
                  <c:v>34.25</c:v>
                </c:pt>
                <c:pt idx="275">
                  <c:v>34.375</c:v>
                </c:pt>
                <c:pt idx="276">
                  <c:v>34.5</c:v>
                </c:pt>
                <c:pt idx="277">
                  <c:v>34.625</c:v>
                </c:pt>
                <c:pt idx="278">
                  <c:v>34.75</c:v>
                </c:pt>
                <c:pt idx="279">
                  <c:v>34.875</c:v>
                </c:pt>
                <c:pt idx="280">
                  <c:v>35</c:v>
                </c:pt>
                <c:pt idx="281">
                  <c:v>35.125</c:v>
                </c:pt>
                <c:pt idx="282">
                  <c:v>35.25</c:v>
                </c:pt>
                <c:pt idx="283">
                  <c:v>35.375</c:v>
                </c:pt>
                <c:pt idx="284">
                  <c:v>35.5</c:v>
                </c:pt>
                <c:pt idx="285">
                  <c:v>35.625</c:v>
                </c:pt>
                <c:pt idx="286">
                  <c:v>35.75</c:v>
                </c:pt>
                <c:pt idx="287">
                  <c:v>35.875</c:v>
                </c:pt>
                <c:pt idx="288">
                  <c:v>36</c:v>
                </c:pt>
                <c:pt idx="289">
                  <c:v>36.125</c:v>
                </c:pt>
                <c:pt idx="290">
                  <c:v>36.25</c:v>
                </c:pt>
                <c:pt idx="291">
                  <c:v>36.375</c:v>
                </c:pt>
                <c:pt idx="292">
                  <c:v>36.5</c:v>
                </c:pt>
                <c:pt idx="293">
                  <c:v>36.625</c:v>
                </c:pt>
                <c:pt idx="294">
                  <c:v>36.75</c:v>
                </c:pt>
                <c:pt idx="295">
                  <c:v>36.875</c:v>
                </c:pt>
                <c:pt idx="296">
                  <c:v>37</c:v>
                </c:pt>
                <c:pt idx="297">
                  <c:v>37.125</c:v>
                </c:pt>
                <c:pt idx="298">
                  <c:v>37.25</c:v>
                </c:pt>
                <c:pt idx="299">
                  <c:v>37.375</c:v>
                </c:pt>
                <c:pt idx="300">
                  <c:v>37.5</c:v>
                </c:pt>
                <c:pt idx="301">
                  <c:v>37.625</c:v>
                </c:pt>
                <c:pt idx="302">
                  <c:v>37.75</c:v>
                </c:pt>
                <c:pt idx="303">
                  <c:v>37.875</c:v>
                </c:pt>
                <c:pt idx="304">
                  <c:v>38</c:v>
                </c:pt>
                <c:pt idx="305">
                  <c:v>38.125</c:v>
                </c:pt>
                <c:pt idx="306">
                  <c:v>38.25</c:v>
                </c:pt>
                <c:pt idx="307">
                  <c:v>38.375</c:v>
                </c:pt>
                <c:pt idx="308">
                  <c:v>38.5</c:v>
                </c:pt>
                <c:pt idx="309">
                  <c:v>38.625</c:v>
                </c:pt>
                <c:pt idx="310">
                  <c:v>38.75</c:v>
                </c:pt>
                <c:pt idx="311">
                  <c:v>38.875</c:v>
                </c:pt>
                <c:pt idx="312">
                  <c:v>39</c:v>
                </c:pt>
                <c:pt idx="313">
                  <c:v>39.125</c:v>
                </c:pt>
                <c:pt idx="314">
                  <c:v>39.25</c:v>
                </c:pt>
                <c:pt idx="315">
                  <c:v>39.375</c:v>
                </c:pt>
                <c:pt idx="316">
                  <c:v>39.5</c:v>
                </c:pt>
                <c:pt idx="317">
                  <c:v>39.625</c:v>
                </c:pt>
                <c:pt idx="318">
                  <c:v>39.75</c:v>
                </c:pt>
                <c:pt idx="319">
                  <c:v>39.875</c:v>
                </c:pt>
                <c:pt idx="320">
                  <c:v>40</c:v>
                </c:pt>
                <c:pt idx="321">
                  <c:v>40.125</c:v>
                </c:pt>
                <c:pt idx="322">
                  <c:v>40.25</c:v>
                </c:pt>
                <c:pt idx="323">
                  <c:v>40.375</c:v>
                </c:pt>
                <c:pt idx="324">
                  <c:v>40.5</c:v>
                </c:pt>
                <c:pt idx="325">
                  <c:v>40.625</c:v>
                </c:pt>
                <c:pt idx="326">
                  <c:v>40.75</c:v>
                </c:pt>
                <c:pt idx="327">
                  <c:v>40.875</c:v>
                </c:pt>
                <c:pt idx="328">
                  <c:v>41</c:v>
                </c:pt>
                <c:pt idx="329">
                  <c:v>41.125</c:v>
                </c:pt>
                <c:pt idx="330">
                  <c:v>41.25</c:v>
                </c:pt>
                <c:pt idx="331">
                  <c:v>41.375</c:v>
                </c:pt>
                <c:pt idx="332">
                  <c:v>41.5</c:v>
                </c:pt>
                <c:pt idx="333">
                  <c:v>41.625</c:v>
                </c:pt>
                <c:pt idx="334">
                  <c:v>41.75</c:v>
                </c:pt>
                <c:pt idx="335">
                  <c:v>41.875</c:v>
                </c:pt>
                <c:pt idx="336">
                  <c:v>42</c:v>
                </c:pt>
                <c:pt idx="337">
                  <c:v>42.125</c:v>
                </c:pt>
                <c:pt idx="338">
                  <c:v>42.25</c:v>
                </c:pt>
                <c:pt idx="339">
                  <c:v>42.375</c:v>
                </c:pt>
                <c:pt idx="340">
                  <c:v>42.5</c:v>
                </c:pt>
                <c:pt idx="341">
                  <c:v>42.625</c:v>
                </c:pt>
                <c:pt idx="342">
                  <c:v>42.75</c:v>
                </c:pt>
                <c:pt idx="343">
                  <c:v>42.875</c:v>
                </c:pt>
                <c:pt idx="344">
                  <c:v>43</c:v>
                </c:pt>
                <c:pt idx="345">
                  <c:v>43.125</c:v>
                </c:pt>
                <c:pt idx="346">
                  <c:v>43.25</c:v>
                </c:pt>
                <c:pt idx="347">
                  <c:v>43.375</c:v>
                </c:pt>
                <c:pt idx="348">
                  <c:v>43.5</c:v>
                </c:pt>
                <c:pt idx="349">
                  <c:v>43.625</c:v>
                </c:pt>
                <c:pt idx="350">
                  <c:v>43.75</c:v>
                </c:pt>
                <c:pt idx="351">
                  <c:v>43.875</c:v>
                </c:pt>
                <c:pt idx="352">
                  <c:v>44</c:v>
                </c:pt>
                <c:pt idx="353">
                  <c:v>44.125</c:v>
                </c:pt>
                <c:pt idx="354">
                  <c:v>44.25</c:v>
                </c:pt>
                <c:pt idx="355">
                  <c:v>44.375</c:v>
                </c:pt>
                <c:pt idx="356">
                  <c:v>44.5</c:v>
                </c:pt>
                <c:pt idx="357">
                  <c:v>44.625</c:v>
                </c:pt>
                <c:pt idx="358">
                  <c:v>44.75</c:v>
                </c:pt>
                <c:pt idx="359">
                  <c:v>44.875</c:v>
                </c:pt>
                <c:pt idx="360">
                  <c:v>45</c:v>
                </c:pt>
                <c:pt idx="361">
                  <c:v>45.125</c:v>
                </c:pt>
                <c:pt idx="362">
                  <c:v>45.25</c:v>
                </c:pt>
                <c:pt idx="363">
                  <c:v>45.375</c:v>
                </c:pt>
                <c:pt idx="364">
                  <c:v>45.5</c:v>
                </c:pt>
                <c:pt idx="365">
                  <c:v>45.625</c:v>
                </c:pt>
                <c:pt idx="366">
                  <c:v>45.75</c:v>
                </c:pt>
                <c:pt idx="367">
                  <c:v>45.875</c:v>
                </c:pt>
                <c:pt idx="368">
                  <c:v>46</c:v>
                </c:pt>
                <c:pt idx="369">
                  <c:v>46.125</c:v>
                </c:pt>
                <c:pt idx="370">
                  <c:v>46.25</c:v>
                </c:pt>
                <c:pt idx="371">
                  <c:v>46.375</c:v>
                </c:pt>
                <c:pt idx="372">
                  <c:v>46.5</c:v>
                </c:pt>
                <c:pt idx="373">
                  <c:v>46.625</c:v>
                </c:pt>
                <c:pt idx="374">
                  <c:v>46.75</c:v>
                </c:pt>
                <c:pt idx="375">
                  <c:v>46.875</c:v>
                </c:pt>
                <c:pt idx="376">
                  <c:v>47</c:v>
                </c:pt>
                <c:pt idx="377">
                  <c:v>47.125</c:v>
                </c:pt>
                <c:pt idx="378">
                  <c:v>47.25</c:v>
                </c:pt>
                <c:pt idx="379">
                  <c:v>47.375</c:v>
                </c:pt>
                <c:pt idx="380">
                  <c:v>47.5</c:v>
                </c:pt>
                <c:pt idx="381">
                  <c:v>47.625</c:v>
                </c:pt>
                <c:pt idx="382">
                  <c:v>47.75</c:v>
                </c:pt>
                <c:pt idx="383">
                  <c:v>47.875</c:v>
                </c:pt>
                <c:pt idx="384">
                  <c:v>48</c:v>
                </c:pt>
                <c:pt idx="385">
                  <c:v>48.125</c:v>
                </c:pt>
                <c:pt idx="386">
                  <c:v>48.25</c:v>
                </c:pt>
                <c:pt idx="387">
                  <c:v>48.375</c:v>
                </c:pt>
                <c:pt idx="388">
                  <c:v>48.5</c:v>
                </c:pt>
                <c:pt idx="389">
                  <c:v>48.625</c:v>
                </c:pt>
                <c:pt idx="390">
                  <c:v>48.75</c:v>
                </c:pt>
                <c:pt idx="391">
                  <c:v>48.875</c:v>
                </c:pt>
                <c:pt idx="392">
                  <c:v>49</c:v>
                </c:pt>
                <c:pt idx="393">
                  <c:v>49.125</c:v>
                </c:pt>
                <c:pt idx="394">
                  <c:v>49.25</c:v>
                </c:pt>
                <c:pt idx="395">
                  <c:v>49.375</c:v>
                </c:pt>
                <c:pt idx="396">
                  <c:v>49.5</c:v>
                </c:pt>
                <c:pt idx="397">
                  <c:v>49.625</c:v>
                </c:pt>
                <c:pt idx="398">
                  <c:v>49.75</c:v>
                </c:pt>
                <c:pt idx="399">
                  <c:v>49.875</c:v>
                </c:pt>
                <c:pt idx="400">
                  <c:v>50</c:v>
                </c:pt>
                <c:pt idx="401">
                  <c:v>50.125</c:v>
                </c:pt>
                <c:pt idx="402">
                  <c:v>50.25</c:v>
                </c:pt>
                <c:pt idx="403">
                  <c:v>50.375</c:v>
                </c:pt>
                <c:pt idx="404">
                  <c:v>50.5</c:v>
                </c:pt>
                <c:pt idx="405">
                  <c:v>50.625</c:v>
                </c:pt>
                <c:pt idx="406">
                  <c:v>50.75</c:v>
                </c:pt>
                <c:pt idx="407">
                  <c:v>50.875</c:v>
                </c:pt>
                <c:pt idx="408">
                  <c:v>51</c:v>
                </c:pt>
                <c:pt idx="409">
                  <c:v>51.125</c:v>
                </c:pt>
                <c:pt idx="410">
                  <c:v>51.25</c:v>
                </c:pt>
                <c:pt idx="411">
                  <c:v>51.375</c:v>
                </c:pt>
                <c:pt idx="412">
                  <c:v>51.5</c:v>
                </c:pt>
                <c:pt idx="413">
                  <c:v>51.625</c:v>
                </c:pt>
                <c:pt idx="414">
                  <c:v>51.75</c:v>
                </c:pt>
                <c:pt idx="415">
                  <c:v>51.875</c:v>
                </c:pt>
                <c:pt idx="416">
                  <c:v>52</c:v>
                </c:pt>
                <c:pt idx="417">
                  <c:v>52.125</c:v>
                </c:pt>
                <c:pt idx="418">
                  <c:v>52.25</c:v>
                </c:pt>
                <c:pt idx="419">
                  <c:v>52.375</c:v>
                </c:pt>
                <c:pt idx="420">
                  <c:v>52.5</c:v>
                </c:pt>
                <c:pt idx="421">
                  <c:v>52.625</c:v>
                </c:pt>
                <c:pt idx="422">
                  <c:v>52.75</c:v>
                </c:pt>
                <c:pt idx="423">
                  <c:v>52.875</c:v>
                </c:pt>
                <c:pt idx="424">
                  <c:v>53</c:v>
                </c:pt>
                <c:pt idx="425">
                  <c:v>53.125</c:v>
                </c:pt>
                <c:pt idx="426">
                  <c:v>53.25</c:v>
                </c:pt>
                <c:pt idx="427">
                  <c:v>53.375</c:v>
                </c:pt>
                <c:pt idx="428">
                  <c:v>53.5</c:v>
                </c:pt>
                <c:pt idx="429">
                  <c:v>53.625</c:v>
                </c:pt>
                <c:pt idx="430">
                  <c:v>53.75</c:v>
                </c:pt>
                <c:pt idx="431">
                  <c:v>53.875</c:v>
                </c:pt>
                <c:pt idx="432">
                  <c:v>54</c:v>
                </c:pt>
                <c:pt idx="433">
                  <c:v>54.125</c:v>
                </c:pt>
                <c:pt idx="434">
                  <c:v>54.25</c:v>
                </c:pt>
                <c:pt idx="435">
                  <c:v>54.375</c:v>
                </c:pt>
                <c:pt idx="436">
                  <c:v>54.5</c:v>
                </c:pt>
                <c:pt idx="437">
                  <c:v>54.625</c:v>
                </c:pt>
                <c:pt idx="438">
                  <c:v>54.75</c:v>
                </c:pt>
                <c:pt idx="439">
                  <c:v>54.875</c:v>
                </c:pt>
                <c:pt idx="440">
                  <c:v>55</c:v>
                </c:pt>
                <c:pt idx="441">
                  <c:v>55.125</c:v>
                </c:pt>
                <c:pt idx="442">
                  <c:v>55.25</c:v>
                </c:pt>
                <c:pt idx="443">
                  <c:v>55.375</c:v>
                </c:pt>
                <c:pt idx="444">
                  <c:v>55.5</c:v>
                </c:pt>
                <c:pt idx="445">
                  <c:v>55.625</c:v>
                </c:pt>
                <c:pt idx="446">
                  <c:v>55.75</c:v>
                </c:pt>
                <c:pt idx="447">
                  <c:v>55.875</c:v>
                </c:pt>
                <c:pt idx="448">
                  <c:v>56</c:v>
                </c:pt>
                <c:pt idx="449">
                  <c:v>56.125</c:v>
                </c:pt>
                <c:pt idx="450">
                  <c:v>56.25</c:v>
                </c:pt>
                <c:pt idx="451">
                  <c:v>56.375</c:v>
                </c:pt>
                <c:pt idx="452">
                  <c:v>56.5</c:v>
                </c:pt>
                <c:pt idx="453">
                  <c:v>56.625</c:v>
                </c:pt>
                <c:pt idx="454">
                  <c:v>56.75</c:v>
                </c:pt>
                <c:pt idx="455">
                  <c:v>56.875</c:v>
                </c:pt>
                <c:pt idx="456">
                  <c:v>57</c:v>
                </c:pt>
                <c:pt idx="457">
                  <c:v>57.125</c:v>
                </c:pt>
                <c:pt idx="458">
                  <c:v>57.25</c:v>
                </c:pt>
                <c:pt idx="459">
                  <c:v>57.375</c:v>
                </c:pt>
                <c:pt idx="460">
                  <c:v>57.5</c:v>
                </c:pt>
                <c:pt idx="461">
                  <c:v>57.625</c:v>
                </c:pt>
                <c:pt idx="462">
                  <c:v>57.75</c:v>
                </c:pt>
                <c:pt idx="463">
                  <c:v>57.875</c:v>
                </c:pt>
                <c:pt idx="464">
                  <c:v>58</c:v>
                </c:pt>
                <c:pt idx="465">
                  <c:v>58.125</c:v>
                </c:pt>
                <c:pt idx="466">
                  <c:v>58.25</c:v>
                </c:pt>
                <c:pt idx="467">
                  <c:v>58.375</c:v>
                </c:pt>
                <c:pt idx="468">
                  <c:v>58.5</c:v>
                </c:pt>
                <c:pt idx="469">
                  <c:v>58.625</c:v>
                </c:pt>
                <c:pt idx="470">
                  <c:v>58.75</c:v>
                </c:pt>
                <c:pt idx="471">
                  <c:v>58.875</c:v>
                </c:pt>
                <c:pt idx="472">
                  <c:v>59</c:v>
                </c:pt>
                <c:pt idx="473">
                  <c:v>59.125</c:v>
                </c:pt>
                <c:pt idx="474">
                  <c:v>59.25</c:v>
                </c:pt>
                <c:pt idx="475">
                  <c:v>59.375</c:v>
                </c:pt>
                <c:pt idx="476">
                  <c:v>59.5</c:v>
                </c:pt>
                <c:pt idx="477">
                  <c:v>59.625</c:v>
                </c:pt>
                <c:pt idx="478">
                  <c:v>59.75</c:v>
                </c:pt>
                <c:pt idx="479">
                  <c:v>59.875</c:v>
                </c:pt>
                <c:pt idx="480">
                  <c:v>60</c:v>
                </c:pt>
                <c:pt idx="481">
                  <c:v>60.125</c:v>
                </c:pt>
                <c:pt idx="482">
                  <c:v>60.25</c:v>
                </c:pt>
                <c:pt idx="483">
                  <c:v>60.375</c:v>
                </c:pt>
                <c:pt idx="484">
                  <c:v>60.5</c:v>
                </c:pt>
                <c:pt idx="485">
                  <c:v>60.625</c:v>
                </c:pt>
                <c:pt idx="486">
                  <c:v>60.75</c:v>
                </c:pt>
                <c:pt idx="487">
                  <c:v>60.875</c:v>
                </c:pt>
                <c:pt idx="488">
                  <c:v>61</c:v>
                </c:pt>
                <c:pt idx="489">
                  <c:v>61.125</c:v>
                </c:pt>
                <c:pt idx="490">
                  <c:v>61.25</c:v>
                </c:pt>
                <c:pt idx="491">
                  <c:v>61.375</c:v>
                </c:pt>
                <c:pt idx="492">
                  <c:v>61.5</c:v>
                </c:pt>
                <c:pt idx="493">
                  <c:v>61.625</c:v>
                </c:pt>
                <c:pt idx="494">
                  <c:v>61.75</c:v>
                </c:pt>
                <c:pt idx="495">
                  <c:v>61.875</c:v>
                </c:pt>
                <c:pt idx="496">
                  <c:v>62</c:v>
                </c:pt>
                <c:pt idx="497">
                  <c:v>62.125</c:v>
                </c:pt>
                <c:pt idx="498">
                  <c:v>62.25</c:v>
                </c:pt>
                <c:pt idx="499">
                  <c:v>62.375</c:v>
                </c:pt>
                <c:pt idx="500">
                  <c:v>62.5</c:v>
                </c:pt>
                <c:pt idx="501">
                  <c:v>62.625</c:v>
                </c:pt>
                <c:pt idx="502">
                  <c:v>62.75</c:v>
                </c:pt>
                <c:pt idx="503">
                  <c:v>62.875</c:v>
                </c:pt>
                <c:pt idx="504">
                  <c:v>63</c:v>
                </c:pt>
                <c:pt idx="505">
                  <c:v>63.125</c:v>
                </c:pt>
                <c:pt idx="506">
                  <c:v>63.25</c:v>
                </c:pt>
                <c:pt idx="507">
                  <c:v>63.375</c:v>
                </c:pt>
                <c:pt idx="508">
                  <c:v>63.5</c:v>
                </c:pt>
                <c:pt idx="509">
                  <c:v>63.625</c:v>
                </c:pt>
                <c:pt idx="510">
                  <c:v>63.75</c:v>
                </c:pt>
                <c:pt idx="511">
                  <c:v>63.875</c:v>
                </c:pt>
                <c:pt idx="512">
                  <c:v>64</c:v>
                </c:pt>
                <c:pt idx="513">
                  <c:v>64.125</c:v>
                </c:pt>
                <c:pt idx="514">
                  <c:v>64.25</c:v>
                </c:pt>
                <c:pt idx="515">
                  <c:v>64.375</c:v>
                </c:pt>
                <c:pt idx="516">
                  <c:v>64.5</c:v>
                </c:pt>
                <c:pt idx="517">
                  <c:v>64.625</c:v>
                </c:pt>
                <c:pt idx="518">
                  <c:v>64.75</c:v>
                </c:pt>
                <c:pt idx="519">
                  <c:v>64.875</c:v>
                </c:pt>
                <c:pt idx="520">
                  <c:v>65</c:v>
                </c:pt>
                <c:pt idx="521">
                  <c:v>65.125</c:v>
                </c:pt>
                <c:pt idx="522">
                  <c:v>65.25</c:v>
                </c:pt>
                <c:pt idx="523">
                  <c:v>65.375</c:v>
                </c:pt>
                <c:pt idx="524">
                  <c:v>65.5</c:v>
                </c:pt>
                <c:pt idx="525">
                  <c:v>65.625</c:v>
                </c:pt>
                <c:pt idx="526">
                  <c:v>65.75</c:v>
                </c:pt>
                <c:pt idx="527">
                  <c:v>65.875</c:v>
                </c:pt>
                <c:pt idx="528">
                  <c:v>66</c:v>
                </c:pt>
                <c:pt idx="529">
                  <c:v>66.125</c:v>
                </c:pt>
                <c:pt idx="530">
                  <c:v>66.25</c:v>
                </c:pt>
                <c:pt idx="531">
                  <c:v>66.375</c:v>
                </c:pt>
                <c:pt idx="532">
                  <c:v>66.5</c:v>
                </c:pt>
                <c:pt idx="533">
                  <c:v>66.625</c:v>
                </c:pt>
                <c:pt idx="534">
                  <c:v>66.75</c:v>
                </c:pt>
                <c:pt idx="535">
                  <c:v>66.875</c:v>
                </c:pt>
                <c:pt idx="536">
                  <c:v>67</c:v>
                </c:pt>
                <c:pt idx="537">
                  <c:v>67.125</c:v>
                </c:pt>
                <c:pt idx="538">
                  <c:v>67.25</c:v>
                </c:pt>
                <c:pt idx="539">
                  <c:v>67.375</c:v>
                </c:pt>
                <c:pt idx="540">
                  <c:v>67.5</c:v>
                </c:pt>
                <c:pt idx="541">
                  <c:v>67.625</c:v>
                </c:pt>
                <c:pt idx="542">
                  <c:v>67.75</c:v>
                </c:pt>
                <c:pt idx="543">
                  <c:v>67.875</c:v>
                </c:pt>
                <c:pt idx="544">
                  <c:v>68</c:v>
                </c:pt>
                <c:pt idx="545">
                  <c:v>68.125</c:v>
                </c:pt>
                <c:pt idx="546">
                  <c:v>68.25</c:v>
                </c:pt>
                <c:pt idx="547">
                  <c:v>68.375</c:v>
                </c:pt>
                <c:pt idx="548">
                  <c:v>68.5</c:v>
                </c:pt>
                <c:pt idx="549">
                  <c:v>68.625</c:v>
                </c:pt>
                <c:pt idx="550">
                  <c:v>68.75</c:v>
                </c:pt>
                <c:pt idx="551">
                  <c:v>68.875</c:v>
                </c:pt>
                <c:pt idx="552">
                  <c:v>69</c:v>
                </c:pt>
                <c:pt idx="553">
                  <c:v>69.125</c:v>
                </c:pt>
                <c:pt idx="554">
                  <c:v>69.25</c:v>
                </c:pt>
                <c:pt idx="555">
                  <c:v>69.375</c:v>
                </c:pt>
                <c:pt idx="556">
                  <c:v>69.5</c:v>
                </c:pt>
                <c:pt idx="557">
                  <c:v>69.625</c:v>
                </c:pt>
                <c:pt idx="558">
                  <c:v>69.75</c:v>
                </c:pt>
                <c:pt idx="559">
                  <c:v>69.875</c:v>
                </c:pt>
                <c:pt idx="560">
                  <c:v>70</c:v>
                </c:pt>
                <c:pt idx="561">
                  <c:v>70.125</c:v>
                </c:pt>
                <c:pt idx="562">
                  <c:v>70.25</c:v>
                </c:pt>
                <c:pt idx="563">
                  <c:v>70.375</c:v>
                </c:pt>
                <c:pt idx="564">
                  <c:v>70.5</c:v>
                </c:pt>
                <c:pt idx="565">
                  <c:v>70.625</c:v>
                </c:pt>
                <c:pt idx="566">
                  <c:v>70.75</c:v>
                </c:pt>
                <c:pt idx="567">
                  <c:v>70.875</c:v>
                </c:pt>
                <c:pt idx="568">
                  <c:v>71</c:v>
                </c:pt>
                <c:pt idx="569">
                  <c:v>71.125</c:v>
                </c:pt>
                <c:pt idx="570">
                  <c:v>71.25</c:v>
                </c:pt>
                <c:pt idx="571">
                  <c:v>71.375</c:v>
                </c:pt>
                <c:pt idx="572">
                  <c:v>71.5</c:v>
                </c:pt>
                <c:pt idx="573">
                  <c:v>71.625</c:v>
                </c:pt>
                <c:pt idx="574">
                  <c:v>71.75</c:v>
                </c:pt>
                <c:pt idx="575">
                  <c:v>71.875</c:v>
                </c:pt>
                <c:pt idx="576">
                  <c:v>72</c:v>
                </c:pt>
                <c:pt idx="577">
                  <c:v>72.125</c:v>
                </c:pt>
                <c:pt idx="578">
                  <c:v>72.25</c:v>
                </c:pt>
                <c:pt idx="579">
                  <c:v>72.375</c:v>
                </c:pt>
                <c:pt idx="580">
                  <c:v>72.5</c:v>
                </c:pt>
                <c:pt idx="581">
                  <c:v>72.625</c:v>
                </c:pt>
                <c:pt idx="582">
                  <c:v>72.75</c:v>
                </c:pt>
                <c:pt idx="583">
                  <c:v>72.875</c:v>
                </c:pt>
                <c:pt idx="584">
                  <c:v>73</c:v>
                </c:pt>
                <c:pt idx="585">
                  <c:v>73.125</c:v>
                </c:pt>
                <c:pt idx="586">
                  <c:v>73.25</c:v>
                </c:pt>
                <c:pt idx="587">
                  <c:v>73.375</c:v>
                </c:pt>
                <c:pt idx="588">
                  <c:v>73.5</c:v>
                </c:pt>
                <c:pt idx="589">
                  <c:v>73.625</c:v>
                </c:pt>
                <c:pt idx="590">
                  <c:v>73.75</c:v>
                </c:pt>
                <c:pt idx="591">
                  <c:v>73.875</c:v>
                </c:pt>
                <c:pt idx="592">
                  <c:v>74</c:v>
                </c:pt>
                <c:pt idx="593">
                  <c:v>74.125</c:v>
                </c:pt>
                <c:pt idx="594">
                  <c:v>74.25</c:v>
                </c:pt>
                <c:pt idx="595">
                  <c:v>74.375</c:v>
                </c:pt>
                <c:pt idx="596">
                  <c:v>74.5</c:v>
                </c:pt>
                <c:pt idx="597">
                  <c:v>74.625</c:v>
                </c:pt>
                <c:pt idx="598">
                  <c:v>74.75</c:v>
                </c:pt>
                <c:pt idx="599">
                  <c:v>74.875</c:v>
                </c:pt>
                <c:pt idx="600">
                  <c:v>75</c:v>
                </c:pt>
                <c:pt idx="601">
                  <c:v>75.125</c:v>
                </c:pt>
                <c:pt idx="602">
                  <c:v>75.25</c:v>
                </c:pt>
                <c:pt idx="603">
                  <c:v>75.375</c:v>
                </c:pt>
                <c:pt idx="604">
                  <c:v>75.5</c:v>
                </c:pt>
                <c:pt idx="605">
                  <c:v>75.625</c:v>
                </c:pt>
                <c:pt idx="606">
                  <c:v>75.75</c:v>
                </c:pt>
                <c:pt idx="607">
                  <c:v>75.875</c:v>
                </c:pt>
                <c:pt idx="608">
                  <c:v>76</c:v>
                </c:pt>
                <c:pt idx="609">
                  <c:v>76.125</c:v>
                </c:pt>
                <c:pt idx="610">
                  <c:v>76.25</c:v>
                </c:pt>
                <c:pt idx="611">
                  <c:v>76.375</c:v>
                </c:pt>
                <c:pt idx="612">
                  <c:v>76.5</c:v>
                </c:pt>
                <c:pt idx="613">
                  <c:v>76.625</c:v>
                </c:pt>
                <c:pt idx="614">
                  <c:v>76.75</c:v>
                </c:pt>
                <c:pt idx="615">
                  <c:v>76.875</c:v>
                </c:pt>
                <c:pt idx="616">
                  <c:v>77</c:v>
                </c:pt>
                <c:pt idx="617">
                  <c:v>77.125</c:v>
                </c:pt>
                <c:pt idx="618">
                  <c:v>77.25</c:v>
                </c:pt>
                <c:pt idx="619">
                  <c:v>77.375</c:v>
                </c:pt>
                <c:pt idx="620">
                  <c:v>77.5</c:v>
                </c:pt>
                <c:pt idx="621">
                  <c:v>77.625</c:v>
                </c:pt>
                <c:pt idx="622">
                  <c:v>77.75</c:v>
                </c:pt>
                <c:pt idx="623">
                  <c:v>77.875</c:v>
                </c:pt>
                <c:pt idx="624">
                  <c:v>78</c:v>
                </c:pt>
                <c:pt idx="625">
                  <c:v>78.125</c:v>
                </c:pt>
                <c:pt idx="626">
                  <c:v>78.25</c:v>
                </c:pt>
                <c:pt idx="627">
                  <c:v>78.375</c:v>
                </c:pt>
                <c:pt idx="628">
                  <c:v>78.5</c:v>
                </c:pt>
                <c:pt idx="629">
                  <c:v>78.625</c:v>
                </c:pt>
                <c:pt idx="630">
                  <c:v>78.75</c:v>
                </c:pt>
                <c:pt idx="631">
                  <c:v>78.875</c:v>
                </c:pt>
                <c:pt idx="632">
                  <c:v>79</c:v>
                </c:pt>
                <c:pt idx="633">
                  <c:v>79.125</c:v>
                </c:pt>
                <c:pt idx="634">
                  <c:v>79.25</c:v>
                </c:pt>
                <c:pt idx="635">
                  <c:v>79.375</c:v>
                </c:pt>
                <c:pt idx="636">
                  <c:v>79.5</c:v>
                </c:pt>
                <c:pt idx="637">
                  <c:v>79.625</c:v>
                </c:pt>
                <c:pt idx="638">
                  <c:v>79.75</c:v>
                </c:pt>
                <c:pt idx="639">
                  <c:v>79.875</c:v>
                </c:pt>
                <c:pt idx="640">
                  <c:v>80</c:v>
                </c:pt>
                <c:pt idx="641">
                  <c:v>80.125</c:v>
                </c:pt>
                <c:pt idx="642">
                  <c:v>80.25</c:v>
                </c:pt>
                <c:pt idx="643">
                  <c:v>80.375</c:v>
                </c:pt>
                <c:pt idx="644">
                  <c:v>80.5</c:v>
                </c:pt>
                <c:pt idx="645">
                  <c:v>80.625</c:v>
                </c:pt>
                <c:pt idx="646">
                  <c:v>80.75</c:v>
                </c:pt>
                <c:pt idx="647">
                  <c:v>80.875</c:v>
                </c:pt>
                <c:pt idx="648">
                  <c:v>81</c:v>
                </c:pt>
                <c:pt idx="649">
                  <c:v>81.125</c:v>
                </c:pt>
                <c:pt idx="650">
                  <c:v>81.25</c:v>
                </c:pt>
                <c:pt idx="651">
                  <c:v>81.375</c:v>
                </c:pt>
                <c:pt idx="652">
                  <c:v>81.5</c:v>
                </c:pt>
                <c:pt idx="653">
                  <c:v>81.625</c:v>
                </c:pt>
                <c:pt idx="654">
                  <c:v>81.75</c:v>
                </c:pt>
                <c:pt idx="655">
                  <c:v>81.875</c:v>
                </c:pt>
                <c:pt idx="656">
                  <c:v>82</c:v>
                </c:pt>
                <c:pt idx="657">
                  <c:v>82.125</c:v>
                </c:pt>
                <c:pt idx="658">
                  <c:v>82.25</c:v>
                </c:pt>
                <c:pt idx="659">
                  <c:v>82.375</c:v>
                </c:pt>
                <c:pt idx="660">
                  <c:v>82.5</c:v>
                </c:pt>
                <c:pt idx="661">
                  <c:v>82.625</c:v>
                </c:pt>
                <c:pt idx="662">
                  <c:v>82.75</c:v>
                </c:pt>
                <c:pt idx="663">
                  <c:v>82.875</c:v>
                </c:pt>
                <c:pt idx="664">
                  <c:v>83</c:v>
                </c:pt>
                <c:pt idx="665">
                  <c:v>83.125</c:v>
                </c:pt>
                <c:pt idx="666">
                  <c:v>83.25</c:v>
                </c:pt>
                <c:pt idx="667">
                  <c:v>83.375</c:v>
                </c:pt>
                <c:pt idx="668">
                  <c:v>83.5</c:v>
                </c:pt>
                <c:pt idx="669">
                  <c:v>83.625</c:v>
                </c:pt>
                <c:pt idx="670">
                  <c:v>83.75</c:v>
                </c:pt>
                <c:pt idx="671">
                  <c:v>83.875</c:v>
                </c:pt>
                <c:pt idx="672">
                  <c:v>84</c:v>
                </c:pt>
                <c:pt idx="673">
                  <c:v>84.125</c:v>
                </c:pt>
                <c:pt idx="674">
                  <c:v>84.25</c:v>
                </c:pt>
                <c:pt idx="675">
                  <c:v>84.375</c:v>
                </c:pt>
                <c:pt idx="676">
                  <c:v>84.5</c:v>
                </c:pt>
                <c:pt idx="677">
                  <c:v>84.625</c:v>
                </c:pt>
                <c:pt idx="678">
                  <c:v>84.75</c:v>
                </c:pt>
                <c:pt idx="679">
                  <c:v>84.875</c:v>
                </c:pt>
                <c:pt idx="680">
                  <c:v>85</c:v>
                </c:pt>
                <c:pt idx="681">
                  <c:v>85.125</c:v>
                </c:pt>
                <c:pt idx="682">
                  <c:v>85.25</c:v>
                </c:pt>
                <c:pt idx="683">
                  <c:v>85.375</c:v>
                </c:pt>
                <c:pt idx="684">
                  <c:v>85.5</c:v>
                </c:pt>
                <c:pt idx="685">
                  <c:v>85.625</c:v>
                </c:pt>
                <c:pt idx="686">
                  <c:v>85.75</c:v>
                </c:pt>
                <c:pt idx="687">
                  <c:v>85.875</c:v>
                </c:pt>
                <c:pt idx="688">
                  <c:v>86</c:v>
                </c:pt>
                <c:pt idx="689">
                  <c:v>86.125</c:v>
                </c:pt>
                <c:pt idx="690">
                  <c:v>86.25</c:v>
                </c:pt>
                <c:pt idx="691">
                  <c:v>86.375</c:v>
                </c:pt>
                <c:pt idx="692">
                  <c:v>86.5</c:v>
                </c:pt>
                <c:pt idx="693">
                  <c:v>86.625</c:v>
                </c:pt>
                <c:pt idx="694">
                  <c:v>86.75</c:v>
                </c:pt>
                <c:pt idx="695">
                  <c:v>86.875</c:v>
                </c:pt>
                <c:pt idx="696">
                  <c:v>87</c:v>
                </c:pt>
                <c:pt idx="697">
                  <c:v>87.125</c:v>
                </c:pt>
                <c:pt idx="698">
                  <c:v>87.25</c:v>
                </c:pt>
                <c:pt idx="699">
                  <c:v>87.375</c:v>
                </c:pt>
                <c:pt idx="700">
                  <c:v>87.5</c:v>
                </c:pt>
                <c:pt idx="701">
                  <c:v>87.625</c:v>
                </c:pt>
                <c:pt idx="702">
                  <c:v>87.75</c:v>
                </c:pt>
                <c:pt idx="703">
                  <c:v>87.875</c:v>
                </c:pt>
                <c:pt idx="704">
                  <c:v>88</c:v>
                </c:pt>
                <c:pt idx="705">
                  <c:v>88.125</c:v>
                </c:pt>
                <c:pt idx="706">
                  <c:v>88.25</c:v>
                </c:pt>
                <c:pt idx="707">
                  <c:v>88.375</c:v>
                </c:pt>
                <c:pt idx="708">
                  <c:v>88.5</c:v>
                </c:pt>
                <c:pt idx="709">
                  <c:v>88.625</c:v>
                </c:pt>
                <c:pt idx="710">
                  <c:v>88.75</c:v>
                </c:pt>
                <c:pt idx="711">
                  <c:v>88.875</c:v>
                </c:pt>
                <c:pt idx="712">
                  <c:v>89</c:v>
                </c:pt>
                <c:pt idx="713">
                  <c:v>89.125</c:v>
                </c:pt>
                <c:pt idx="714">
                  <c:v>89.25</c:v>
                </c:pt>
                <c:pt idx="715">
                  <c:v>89.375</c:v>
                </c:pt>
                <c:pt idx="716">
                  <c:v>89.5</c:v>
                </c:pt>
                <c:pt idx="717">
                  <c:v>89.625</c:v>
                </c:pt>
                <c:pt idx="718">
                  <c:v>89.75</c:v>
                </c:pt>
                <c:pt idx="719">
                  <c:v>89.875</c:v>
                </c:pt>
                <c:pt idx="720">
                  <c:v>90</c:v>
                </c:pt>
                <c:pt idx="721">
                  <c:v>90.125</c:v>
                </c:pt>
                <c:pt idx="722">
                  <c:v>90.25</c:v>
                </c:pt>
                <c:pt idx="723">
                  <c:v>90.375</c:v>
                </c:pt>
                <c:pt idx="724">
                  <c:v>90.5</c:v>
                </c:pt>
                <c:pt idx="725">
                  <c:v>90.625</c:v>
                </c:pt>
                <c:pt idx="726">
                  <c:v>90.75</c:v>
                </c:pt>
                <c:pt idx="727">
                  <c:v>90.875</c:v>
                </c:pt>
                <c:pt idx="728">
                  <c:v>91</c:v>
                </c:pt>
                <c:pt idx="729">
                  <c:v>91.125</c:v>
                </c:pt>
                <c:pt idx="730">
                  <c:v>91.25</c:v>
                </c:pt>
                <c:pt idx="731">
                  <c:v>91.375</c:v>
                </c:pt>
                <c:pt idx="732">
                  <c:v>91.5</c:v>
                </c:pt>
                <c:pt idx="733">
                  <c:v>91.625</c:v>
                </c:pt>
                <c:pt idx="734">
                  <c:v>91.75</c:v>
                </c:pt>
                <c:pt idx="735">
                  <c:v>91.875</c:v>
                </c:pt>
                <c:pt idx="736">
                  <c:v>92</c:v>
                </c:pt>
                <c:pt idx="737">
                  <c:v>92.125</c:v>
                </c:pt>
                <c:pt idx="738">
                  <c:v>92.25</c:v>
                </c:pt>
                <c:pt idx="739">
                  <c:v>92.375</c:v>
                </c:pt>
                <c:pt idx="740">
                  <c:v>92.5</c:v>
                </c:pt>
                <c:pt idx="741">
                  <c:v>92.625</c:v>
                </c:pt>
                <c:pt idx="742">
                  <c:v>92.75</c:v>
                </c:pt>
                <c:pt idx="743">
                  <c:v>92.875</c:v>
                </c:pt>
                <c:pt idx="744">
                  <c:v>93</c:v>
                </c:pt>
                <c:pt idx="745">
                  <c:v>93.125</c:v>
                </c:pt>
                <c:pt idx="746">
                  <c:v>93.25</c:v>
                </c:pt>
                <c:pt idx="747">
                  <c:v>93.375</c:v>
                </c:pt>
                <c:pt idx="748">
                  <c:v>93.5</c:v>
                </c:pt>
                <c:pt idx="749">
                  <c:v>93.625</c:v>
                </c:pt>
                <c:pt idx="750">
                  <c:v>93.75</c:v>
                </c:pt>
                <c:pt idx="751">
                  <c:v>93.875</c:v>
                </c:pt>
                <c:pt idx="752">
                  <c:v>94</c:v>
                </c:pt>
                <c:pt idx="753">
                  <c:v>94.125</c:v>
                </c:pt>
                <c:pt idx="754">
                  <c:v>94.25</c:v>
                </c:pt>
                <c:pt idx="755">
                  <c:v>94.375</c:v>
                </c:pt>
                <c:pt idx="756">
                  <c:v>94.5</c:v>
                </c:pt>
                <c:pt idx="757">
                  <c:v>94.625</c:v>
                </c:pt>
                <c:pt idx="758">
                  <c:v>94.75</c:v>
                </c:pt>
                <c:pt idx="759">
                  <c:v>94.875</c:v>
                </c:pt>
                <c:pt idx="760">
                  <c:v>95</c:v>
                </c:pt>
                <c:pt idx="761">
                  <c:v>95.125</c:v>
                </c:pt>
                <c:pt idx="762">
                  <c:v>95.25</c:v>
                </c:pt>
                <c:pt idx="763">
                  <c:v>95.375</c:v>
                </c:pt>
                <c:pt idx="764">
                  <c:v>95.5</c:v>
                </c:pt>
                <c:pt idx="765">
                  <c:v>95.625</c:v>
                </c:pt>
                <c:pt idx="766">
                  <c:v>95.75</c:v>
                </c:pt>
                <c:pt idx="767">
                  <c:v>95.875</c:v>
                </c:pt>
                <c:pt idx="768">
                  <c:v>96</c:v>
                </c:pt>
                <c:pt idx="769">
                  <c:v>96.125</c:v>
                </c:pt>
                <c:pt idx="770">
                  <c:v>96.25</c:v>
                </c:pt>
                <c:pt idx="771">
                  <c:v>96.375</c:v>
                </c:pt>
                <c:pt idx="772">
                  <c:v>96.5</c:v>
                </c:pt>
                <c:pt idx="773">
                  <c:v>96.625</c:v>
                </c:pt>
                <c:pt idx="774">
                  <c:v>96.75</c:v>
                </c:pt>
                <c:pt idx="775">
                  <c:v>96.875</c:v>
                </c:pt>
                <c:pt idx="776">
                  <c:v>97</c:v>
                </c:pt>
                <c:pt idx="777">
                  <c:v>97.125</c:v>
                </c:pt>
                <c:pt idx="778">
                  <c:v>97.25</c:v>
                </c:pt>
                <c:pt idx="779">
                  <c:v>97.375</c:v>
                </c:pt>
                <c:pt idx="780">
                  <c:v>97.5</c:v>
                </c:pt>
                <c:pt idx="781">
                  <c:v>97.625</c:v>
                </c:pt>
                <c:pt idx="782">
                  <c:v>97.75</c:v>
                </c:pt>
                <c:pt idx="783">
                  <c:v>97.875</c:v>
                </c:pt>
                <c:pt idx="784">
                  <c:v>98</c:v>
                </c:pt>
                <c:pt idx="785">
                  <c:v>98.125</c:v>
                </c:pt>
                <c:pt idx="786">
                  <c:v>98.25</c:v>
                </c:pt>
                <c:pt idx="787">
                  <c:v>98.375</c:v>
                </c:pt>
                <c:pt idx="788">
                  <c:v>98.5</c:v>
                </c:pt>
                <c:pt idx="789">
                  <c:v>98.625</c:v>
                </c:pt>
                <c:pt idx="790">
                  <c:v>98.75</c:v>
                </c:pt>
                <c:pt idx="791">
                  <c:v>98.875</c:v>
                </c:pt>
                <c:pt idx="792">
                  <c:v>99</c:v>
                </c:pt>
                <c:pt idx="793">
                  <c:v>99.125</c:v>
                </c:pt>
                <c:pt idx="794">
                  <c:v>99.25</c:v>
                </c:pt>
                <c:pt idx="795">
                  <c:v>99.375</c:v>
                </c:pt>
                <c:pt idx="796">
                  <c:v>99.5</c:v>
                </c:pt>
                <c:pt idx="797">
                  <c:v>99.625</c:v>
                </c:pt>
                <c:pt idx="798">
                  <c:v>99.75</c:v>
                </c:pt>
                <c:pt idx="799">
                  <c:v>99.875</c:v>
                </c:pt>
                <c:pt idx="800">
                  <c:v>100</c:v>
                </c:pt>
                <c:pt idx="801">
                  <c:v>100.125</c:v>
                </c:pt>
                <c:pt idx="802">
                  <c:v>100.25</c:v>
                </c:pt>
                <c:pt idx="803">
                  <c:v>100.375</c:v>
                </c:pt>
                <c:pt idx="804">
                  <c:v>100.5</c:v>
                </c:pt>
                <c:pt idx="805">
                  <c:v>100.625</c:v>
                </c:pt>
                <c:pt idx="806">
                  <c:v>100.75</c:v>
                </c:pt>
                <c:pt idx="807">
                  <c:v>100.875</c:v>
                </c:pt>
                <c:pt idx="808">
                  <c:v>101</c:v>
                </c:pt>
                <c:pt idx="809">
                  <c:v>101.125</c:v>
                </c:pt>
                <c:pt idx="810">
                  <c:v>101.25</c:v>
                </c:pt>
                <c:pt idx="811">
                  <c:v>101.375</c:v>
                </c:pt>
                <c:pt idx="812">
                  <c:v>101.5</c:v>
                </c:pt>
                <c:pt idx="813">
                  <c:v>101.625</c:v>
                </c:pt>
                <c:pt idx="814">
                  <c:v>101.75</c:v>
                </c:pt>
                <c:pt idx="815">
                  <c:v>101.875</c:v>
                </c:pt>
                <c:pt idx="816">
                  <c:v>102</c:v>
                </c:pt>
                <c:pt idx="817">
                  <c:v>102.125</c:v>
                </c:pt>
                <c:pt idx="818">
                  <c:v>102.25</c:v>
                </c:pt>
                <c:pt idx="819">
                  <c:v>102.375</c:v>
                </c:pt>
                <c:pt idx="820">
                  <c:v>102.5</c:v>
                </c:pt>
                <c:pt idx="821">
                  <c:v>102.625</c:v>
                </c:pt>
                <c:pt idx="822">
                  <c:v>102.75</c:v>
                </c:pt>
                <c:pt idx="823">
                  <c:v>102.875</c:v>
                </c:pt>
                <c:pt idx="824">
                  <c:v>103</c:v>
                </c:pt>
                <c:pt idx="825">
                  <c:v>103.125</c:v>
                </c:pt>
                <c:pt idx="826">
                  <c:v>103.25</c:v>
                </c:pt>
                <c:pt idx="827">
                  <c:v>103.375</c:v>
                </c:pt>
                <c:pt idx="828">
                  <c:v>103.5</c:v>
                </c:pt>
                <c:pt idx="829">
                  <c:v>103.625</c:v>
                </c:pt>
                <c:pt idx="830">
                  <c:v>103.75</c:v>
                </c:pt>
                <c:pt idx="831">
                  <c:v>103.875</c:v>
                </c:pt>
                <c:pt idx="832">
                  <c:v>104</c:v>
                </c:pt>
                <c:pt idx="833">
                  <c:v>104.125</c:v>
                </c:pt>
                <c:pt idx="834">
                  <c:v>104.25</c:v>
                </c:pt>
                <c:pt idx="835">
                  <c:v>104.375</c:v>
                </c:pt>
                <c:pt idx="836">
                  <c:v>104.5</c:v>
                </c:pt>
                <c:pt idx="837">
                  <c:v>104.625</c:v>
                </c:pt>
                <c:pt idx="838">
                  <c:v>104.75</c:v>
                </c:pt>
                <c:pt idx="839">
                  <c:v>104.875</c:v>
                </c:pt>
                <c:pt idx="840">
                  <c:v>105</c:v>
                </c:pt>
                <c:pt idx="841">
                  <c:v>105.125</c:v>
                </c:pt>
                <c:pt idx="842">
                  <c:v>105.25</c:v>
                </c:pt>
                <c:pt idx="843">
                  <c:v>105.375</c:v>
                </c:pt>
                <c:pt idx="844">
                  <c:v>105.5</c:v>
                </c:pt>
                <c:pt idx="845">
                  <c:v>105.625</c:v>
                </c:pt>
                <c:pt idx="846">
                  <c:v>105.75</c:v>
                </c:pt>
                <c:pt idx="847">
                  <c:v>105.875</c:v>
                </c:pt>
                <c:pt idx="848">
                  <c:v>106</c:v>
                </c:pt>
                <c:pt idx="849">
                  <c:v>106.125</c:v>
                </c:pt>
                <c:pt idx="850">
                  <c:v>106.25</c:v>
                </c:pt>
                <c:pt idx="851">
                  <c:v>106.375</c:v>
                </c:pt>
                <c:pt idx="852">
                  <c:v>106.5</c:v>
                </c:pt>
                <c:pt idx="853">
                  <c:v>106.625</c:v>
                </c:pt>
                <c:pt idx="854">
                  <c:v>106.75</c:v>
                </c:pt>
                <c:pt idx="855">
                  <c:v>106.875</c:v>
                </c:pt>
                <c:pt idx="856">
                  <c:v>107</c:v>
                </c:pt>
                <c:pt idx="857">
                  <c:v>107.125</c:v>
                </c:pt>
                <c:pt idx="858">
                  <c:v>107.25</c:v>
                </c:pt>
                <c:pt idx="859">
                  <c:v>107.375</c:v>
                </c:pt>
                <c:pt idx="860">
                  <c:v>107.5</c:v>
                </c:pt>
                <c:pt idx="861">
                  <c:v>107.625</c:v>
                </c:pt>
                <c:pt idx="862">
                  <c:v>107.75</c:v>
                </c:pt>
                <c:pt idx="863">
                  <c:v>107.875</c:v>
                </c:pt>
                <c:pt idx="864">
                  <c:v>108</c:v>
                </c:pt>
                <c:pt idx="865">
                  <c:v>108.125</c:v>
                </c:pt>
                <c:pt idx="866">
                  <c:v>108.25</c:v>
                </c:pt>
                <c:pt idx="867">
                  <c:v>108.375</c:v>
                </c:pt>
                <c:pt idx="868">
                  <c:v>108.5</c:v>
                </c:pt>
                <c:pt idx="869">
                  <c:v>108.625</c:v>
                </c:pt>
                <c:pt idx="870">
                  <c:v>108.75</c:v>
                </c:pt>
                <c:pt idx="871">
                  <c:v>108.875</c:v>
                </c:pt>
                <c:pt idx="872">
                  <c:v>109</c:v>
                </c:pt>
                <c:pt idx="873">
                  <c:v>109.125</c:v>
                </c:pt>
                <c:pt idx="874">
                  <c:v>109.25</c:v>
                </c:pt>
                <c:pt idx="875">
                  <c:v>109.375</c:v>
                </c:pt>
                <c:pt idx="876">
                  <c:v>109.5</c:v>
                </c:pt>
                <c:pt idx="877">
                  <c:v>109.625</c:v>
                </c:pt>
                <c:pt idx="878">
                  <c:v>109.75</c:v>
                </c:pt>
                <c:pt idx="879">
                  <c:v>109.875</c:v>
                </c:pt>
                <c:pt idx="880">
                  <c:v>110</c:v>
                </c:pt>
                <c:pt idx="881">
                  <c:v>110.125</c:v>
                </c:pt>
                <c:pt idx="882">
                  <c:v>110.25</c:v>
                </c:pt>
                <c:pt idx="883">
                  <c:v>110.375</c:v>
                </c:pt>
                <c:pt idx="884">
                  <c:v>110.5</c:v>
                </c:pt>
                <c:pt idx="885">
                  <c:v>110.625</c:v>
                </c:pt>
                <c:pt idx="886">
                  <c:v>110.75</c:v>
                </c:pt>
                <c:pt idx="887">
                  <c:v>110.875</c:v>
                </c:pt>
                <c:pt idx="888">
                  <c:v>111</c:v>
                </c:pt>
                <c:pt idx="889">
                  <c:v>111.125</c:v>
                </c:pt>
                <c:pt idx="890">
                  <c:v>111.25</c:v>
                </c:pt>
                <c:pt idx="891">
                  <c:v>111.375</c:v>
                </c:pt>
                <c:pt idx="892">
                  <c:v>111.5</c:v>
                </c:pt>
                <c:pt idx="893">
                  <c:v>111.625</c:v>
                </c:pt>
                <c:pt idx="894">
                  <c:v>111.75</c:v>
                </c:pt>
                <c:pt idx="895">
                  <c:v>111.875</c:v>
                </c:pt>
                <c:pt idx="896">
                  <c:v>112</c:v>
                </c:pt>
                <c:pt idx="897">
                  <c:v>112.125</c:v>
                </c:pt>
                <c:pt idx="898">
                  <c:v>112.25</c:v>
                </c:pt>
                <c:pt idx="899">
                  <c:v>112.375</c:v>
                </c:pt>
                <c:pt idx="900">
                  <c:v>112.5</c:v>
                </c:pt>
                <c:pt idx="901">
                  <c:v>112.625</c:v>
                </c:pt>
                <c:pt idx="902">
                  <c:v>112.75</c:v>
                </c:pt>
                <c:pt idx="903">
                  <c:v>112.875</c:v>
                </c:pt>
                <c:pt idx="904">
                  <c:v>113</c:v>
                </c:pt>
                <c:pt idx="905">
                  <c:v>113.125</c:v>
                </c:pt>
                <c:pt idx="906">
                  <c:v>113.25</c:v>
                </c:pt>
                <c:pt idx="907">
                  <c:v>113.375</c:v>
                </c:pt>
                <c:pt idx="908">
                  <c:v>113.5</c:v>
                </c:pt>
                <c:pt idx="909">
                  <c:v>113.625</c:v>
                </c:pt>
                <c:pt idx="910">
                  <c:v>113.75</c:v>
                </c:pt>
                <c:pt idx="911">
                  <c:v>113.875</c:v>
                </c:pt>
                <c:pt idx="912">
                  <c:v>114</c:v>
                </c:pt>
                <c:pt idx="913">
                  <c:v>114.125</c:v>
                </c:pt>
                <c:pt idx="914">
                  <c:v>114.25</c:v>
                </c:pt>
                <c:pt idx="915">
                  <c:v>114.375</c:v>
                </c:pt>
                <c:pt idx="916">
                  <c:v>114.5</c:v>
                </c:pt>
                <c:pt idx="917">
                  <c:v>114.625</c:v>
                </c:pt>
                <c:pt idx="918">
                  <c:v>114.75</c:v>
                </c:pt>
                <c:pt idx="919">
                  <c:v>114.875</c:v>
                </c:pt>
                <c:pt idx="920">
                  <c:v>115</c:v>
                </c:pt>
                <c:pt idx="921">
                  <c:v>115.125</c:v>
                </c:pt>
                <c:pt idx="922">
                  <c:v>115.25</c:v>
                </c:pt>
                <c:pt idx="923">
                  <c:v>115.375</c:v>
                </c:pt>
                <c:pt idx="924">
                  <c:v>115.5</c:v>
                </c:pt>
                <c:pt idx="925">
                  <c:v>115.625</c:v>
                </c:pt>
                <c:pt idx="926">
                  <c:v>115.75</c:v>
                </c:pt>
                <c:pt idx="927">
                  <c:v>115.875</c:v>
                </c:pt>
                <c:pt idx="928">
                  <c:v>116</c:v>
                </c:pt>
                <c:pt idx="929">
                  <c:v>116.125</c:v>
                </c:pt>
                <c:pt idx="930">
                  <c:v>116.25</c:v>
                </c:pt>
                <c:pt idx="931">
                  <c:v>116.375</c:v>
                </c:pt>
                <c:pt idx="932">
                  <c:v>116.5</c:v>
                </c:pt>
                <c:pt idx="933">
                  <c:v>116.625</c:v>
                </c:pt>
                <c:pt idx="934">
                  <c:v>116.75</c:v>
                </c:pt>
                <c:pt idx="935">
                  <c:v>116.875</c:v>
                </c:pt>
                <c:pt idx="936">
                  <c:v>117</c:v>
                </c:pt>
                <c:pt idx="937">
                  <c:v>117.125</c:v>
                </c:pt>
                <c:pt idx="938">
                  <c:v>117.25</c:v>
                </c:pt>
                <c:pt idx="939">
                  <c:v>117.375</c:v>
                </c:pt>
                <c:pt idx="940">
                  <c:v>117.5</c:v>
                </c:pt>
                <c:pt idx="941">
                  <c:v>117.625</c:v>
                </c:pt>
                <c:pt idx="942">
                  <c:v>117.75</c:v>
                </c:pt>
                <c:pt idx="943">
                  <c:v>117.875</c:v>
                </c:pt>
                <c:pt idx="944">
                  <c:v>118</c:v>
                </c:pt>
                <c:pt idx="945">
                  <c:v>118.125</c:v>
                </c:pt>
                <c:pt idx="946">
                  <c:v>118.25</c:v>
                </c:pt>
                <c:pt idx="947">
                  <c:v>118.375</c:v>
                </c:pt>
                <c:pt idx="948">
                  <c:v>118.5</c:v>
                </c:pt>
                <c:pt idx="949">
                  <c:v>118.625</c:v>
                </c:pt>
                <c:pt idx="950">
                  <c:v>118.75</c:v>
                </c:pt>
                <c:pt idx="951">
                  <c:v>118.875</c:v>
                </c:pt>
                <c:pt idx="952">
                  <c:v>119</c:v>
                </c:pt>
                <c:pt idx="953">
                  <c:v>119.125</c:v>
                </c:pt>
                <c:pt idx="954">
                  <c:v>119.25</c:v>
                </c:pt>
                <c:pt idx="955">
                  <c:v>119.375</c:v>
                </c:pt>
                <c:pt idx="956">
                  <c:v>119.5</c:v>
                </c:pt>
                <c:pt idx="957">
                  <c:v>119.625</c:v>
                </c:pt>
                <c:pt idx="958">
                  <c:v>119.75</c:v>
                </c:pt>
                <c:pt idx="959">
                  <c:v>119.875</c:v>
                </c:pt>
                <c:pt idx="960">
                  <c:v>120</c:v>
                </c:pt>
                <c:pt idx="961">
                  <c:v>120.125</c:v>
                </c:pt>
                <c:pt idx="962">
                  <c:v>120.25</c:v>
                </c:pt>
                <c:pt idx="963">
                  <c:v>120.375</c:v>
                </c:pt>
                <c:pt idx="964">
                  <c:v>120.5</c:v>
                </c:pt>
                <c:pt idx="965">
                  <c:v>120.625</c:v>
                </c:pt>
                <c:pt idx="966">
                  <c:v>120.75</c:v>
                </c:pt>
                <c:pt idx="967">
                  <c:v>120.875</c:v>
                </c:pt>
                <c:pt idx="968">
                  <c:v>121</c:v>
                </c:pt>
                <c:pt idx="969">
                  <c:v>121.125</c:v>
                </c:pt>
                <c:pt idx="970">
                  <c:v>121.25</c:v>
                </c:pt>
                <c:pt idx="971">
                  <c:v>121.375</c:v>
                </c:pt>
                <c:pt idx="972">
                  <c:v>121.5</c:v>
                </c:pt>
                <c:pt idx="973">
                  <c:v>121.625</c:v>
                </c:pt>
                <c:pt idx="974">
                  <c:v>121.75</c:v>
                </c:pt>
                <c:pt idx="975">
                  <c:v>121.875</c:v>
                </c:pt>
                <c:pt idx="976">
                  <c:v>122</c:v>
                </c:pt>
                <c:pt idx="977">
                  <c:v>122.125</c:v>
                </c:pt>
                <c:pt idx="978">
                  <c:v>122.25</c:v>
                </c:pt>
                <c:pt idx="979">
                  <c:v>122.375</c:v>
                </c:pt>
                <c:pt idx="980">
                  <c:v>122.5</c:v>
                </c:pt>
                <c:pt idx="981">
                  <c:v>122.625</c:v>
                </c:pt>
                <c:pt idx="982">
                  <c:v>122.75</c:v>
                </c:pt>
                <c:pt idx="983">
                  <c:v>122.875</c:v>
                </c:pt>
                <c:pt idx="984">
                  <c:v>123</c:v>
                </c:pt>
                <c:pt idx="985">
                  <c:v>123.125</c:v>
                </c:pt>
                <c:pt idx="986">
                  <c:v>123.25</c:v>
                </c:pt>
                <c:pt idx="987">
                  <c:v>123.375</c:v>
                </c:pt>
                <c:pt idx="988">
                  <c:v>123.5</c:v>
                </c:pt>
                <c:pt idx="989">
                  <c:v>123.625</c:v>
                </c:pt>
                <c:pt idx="990">
                  <c:v>123.75</c:v>
                </c:pt>
                <c:pt idx="991">
                  <c:v>123.875</c:v>
                </c:pt>
                <c:pt idx="992">
                  <c:v>124</c:v>
                </c:pt>
                <c:pt idx="993">
                  <c:v>124.125</c:v>
                </c:pt>
                <c:pt idx="994">
                  <c:v>124.25</c:v>
                </c:pt>
                <c:pt idx="995">
                  <c:v>124.375</c:v>
                </c:pt>
                <c:pt idx="996">
                  <c:v>124.5</c:v>
                </c:pt>
                <c:pt idx="997">
                  <c:v>124.625</c:v>
                </c:pt>
                <c:pt idx="998">
                  <c:v>124.75</c:v>
                </c:pt>
              </c:numCache>
            </c:numRef>
          </c:xVal>
          <c:yVal>
            <c:numRef>
              <c:f>'Calculations Animals'!$N$2:$N$1000</c:f>
              <c:numCache>
                <c:formatCode>General</c:formatCode>
                <c:ptCount val="999"/>
                <c:pt idx="0">
                  <c:v>5</c:v>
                </c:pt>
                <c:pt idx="1">
                  <c:v>5.15625</c:v>
                </c:pt>
                <c:pt idx="2">
                  <c:v>5.3173828125</c:v>
                </c:pt>
                <c:pt idx="3">
                  <c:v>5.483551025390625</c:v>
                </c:pt>
                <c:pt idx="4">
                  <c:v>5.654911994934082</c:v>
                </c:pt>
                <c:pt idx="5">
                  <c:v>5.8316279947757721</c:v>
                </c:pt>
                <c:pt idx="6">
                  <c:v>6.013866369612515</c:v>
                </c:pt>
                <c:pt idx="7">
                  <c:v>6.2017996936629061</c:v>
                </c:pt>
                <c:pt idx="8">
                  <c:v>6.3956059340898719</c:v>
                </c:pt>
                <c:pt idx="9">
                  <c:v>6.5954686195301804</c:v>
                </c:pt>
                <c:pt idx="10">
                  <c:v>6.8015770138904985</c:v>
                </c:pt>
                <c:pt idx="11">
                  <c:v>7.0141262955745765</c:v>
                </c:pt>
                <c:pt idx="12">
                  <c:v>7.2333177423112822</c:v>
                </c:pt>
                <c:pt idx="13">
                  <c:v>7.4593589217585095</c:v>
                </c:pt>
                <c:pt idx="14">
                  <c:v>7.6924638880634628</c:v>
                </c:pt>
                <c:pt idx="15">
                  <c:v>7.9328533845654459</c:v>
                </c:pt>
                <c:pt idx="16">
                  <c:v>8.1807550528331152</c:v>
                </c:pt>
                <c:pt idx="17">
                  <c:v>8.4364036482341493</c:v>
                </c:pt>
                <c:pt idx="18">
                  <c:v>8.7000412622414665</c:v>
                </c:pt>
                <c:pt idx="19">
                  <c:v>8.9719175516865128</c:v>
                </c:pt>
                <c:pt idx="20">
                  <c:v>9.2522899751767156</c:v>
                </c:pt>
                <c:pt idx="21">
                  <c:v>9.5414240369009882</c:v>
                </c:pt>
                <c:pt idx="22">
                  <c:v>9.8395935380541442</c:v>
                </c:pt>
                <c:pt idx="23">
                  <c:v>10.147080836118336</c:v>
                </c:pt>
                <c:pt idx="24">
                  <c:v>10.464177112247034</c:v>
                </c:pt>
                <c:pt idx="25">
                  <c:v>10.791182647004755</c:v>
                </c:pt>
                <c:pt idx="26">
                  <c:v>11.128407104723653</c:v>
                </c:pt>
                <c:pt idx="27">
                  <c:v>11.476169826746267</c:v>
                </c:pt>
                <c:pt idx="28">
                  <c:v>11.834800133832088</c:v>
                </c:pt>
                <c:pt idx="29">
                  <c:v>12.20463763801434</c:v>
                </c:pt>
                <c:pt idx="30">
                  <c:v>12.586032564202288</c:v>
                </c:pt>
                <c:pt idx="31">
                  <c:v>12.97934608183361</c:v>
                </c:pt>
                <c:pt idx="32">
                  <c:v>13.384950646890911</c:v>
                </c:pt>
                <c:pt idx="33">
                  <c:v>13.803230354606251</c:v>
                </c:pt>
                <c:pt idx="34">
                  <c:v>14.234581303187696</c:v>
                </c:pt>
                <c:pt idx="35">
                  <c:v>14.679411968912312</c:v>
                </c:pt>
                <c:pt idx="36">
                  <c:v>15.138143592940821</c:v>
                </c:pt>
                <c:pt idx="37">
                  <c:v>15.611210580220222</c:v>
                </c:pt>
                <c:pt idx="38">
                  <c:v>16.099060910852103</c:v>
                </c:pt>
                <c:pt idx="39">
                  <c:v>16.602156564316232</c:v>
                </c:pt>
                <c:pt idx="40">
                  <c:v>17.120973956951115</c:v>
                </c:pt>
                <c:pt idx="41">
                  <c:v>17.656004393105839</c:v>
                </c:pt>
                <c:pt idx="42">
                  <c:v>18.207754530390396</c:v>
                </c:pt>
                <c:pt idx="43">
                  <c:v>18.776746859465096</c:v>
                </c:pt>
                <c:pt idx="44">
                  <c:v>19.36352019882338</c:v>
                </c:pt>
                <c:pt idx="45">
                  <c:v>19.968630205036611</c:v>
                </c:pt>
                <c:pt idx="46">
                  <c:v>20.592649898944003</c:v>
                </c:pt>
                <c:pt idx="47">
                  <c:v>21.236170208286005</c:v>
                </c:pt>
                <c:pt idx="48">
                  <c:v>21.899800527294943</c:v>
                </c:pt>
                <c:pt idx="49">
                  <c:v>22.584169293772909</c:v>
                </c:pt>
                <c:pt idx="50">
                  <c:v>23.289924584203312</c:v>
                </c:pt>
                <c:pt idx="51">
                  <c:v>24.017734727459665</c:v>
                </c:pt>
                <c:pt idx="52">
                  <c:v>24.76828893769278</c:v>
                </c:pt>
                <c:pt idx="53">
                  <c:v>25.54229796699568</c:v>
                </c:pt>
                <c:pt idx="54">
                  <c:v>26.340494778464294</c:v>
                </c:pt>
                <c:pt idx="55">
                  <c:v>27.163635240291303</c:v>
                </c:pt>
                <c:pt idx="56">
                  <c:v>28.012498841550407</c:v>
                </c:pt>
                <c:pt idx="57">
                  <c:v>28.887889430348856</c:v>
                </c:pt>
                <c:pt idx="58">
                  <c:v>29.790635975047259</c:v>
                </c:pt>
                <c:pt idx="59">
                  <c:v>30.721593349267486</c:v>
                </c:pt>
                <c:pt idx="60">
                  <c:v>31.681643141432094</c:v>
                </c:pt>
                <c:pt idx="61">
                  <c:v>32.671694489601848</c:v>
                </c:pt>
                <c:pt idx="62">
                  <c:v>33.692684942401904</c:v>
                </c:pt>
                <c:pt idx="63">
                  <c:v>34.745581346851964</c:v>
                </c:pt>
                <c:pt idx="64">
                  <c:v>35.831380763941084</c:v>
                </c:pt>
                <c:pt idx="65">
                  <c:v>36.951111412814242</c:v>
                </c:pt>
                <c:pt idx="66">
                  <c:v>38.105833644464688</c:v>
                </c:pt>
                <c:pt idx="67">
                  <c:v>39.296640945854207</c:v>
                </c:pt>
                <c:pt idx="68">
                  <c:v>40.524660975412154</c:v>
                </c:pt>
                <c:pt idx="69">
                  <c:v>41.791056630893785</c:v>
                </c:pt>
                <c:pt idx="70">
                  <c:v>43.097027150609215</c:v>
                </c:pt>
                <c:pt idx="71">
                  <c:v>44.443809249065751</c:v>
                </c:pt>
                <c:pt idx="72">
                  <c:v>45.832678288099054</c:v>
                </c:pt>
                <c:pt idx="73">
                  <c:v>47.264949484602148</c:v>
                </c:pt>
                <c:pt idx="74">
                  <c:v>48.741979155995963</c:v>
                </c:pt>
                <c:pt idx="75">
                  <c:v>50.265166004620838</c:v>
                </c:pt>
                <c:pt idx="76">
                  <c:v>51.835952442265238</c:v>
                </c:pt>
                <c:pt idx="77">
                  <c:v>53.455825956086031</c:v>
                </c:pt>
                <c:pt idx="78">
                  <c:v>55.126320517213721</c:v>
                </c:pt>
                <c:pt idx="79">
                  <c:v>56.849018033376652</c:v>
                </c:pt>
                <c:pt idx="80">
                  <c:v>58.625549846919675</c:v>
                </c:pt>
                <c:pt idx="81">
                  <c:v>60.457598279635917</c:v>
                </c:pt>
                <c:pt idx="82">
                  <c:v>62.34689822587454</c:v>
                </c:pt>
                <c:pt idx="83">
                  <c:v>64.295238795433121</c:v>
                </c:pt>
                <c:pt idx="84">
                  <c:v>66.304465007790412</c:v>
                </c:pt>
                <c:pt idx="85">
                  <c:v>68.376479539283864</c:v>
                </c:pt>
                <c:pt idx="86">
                  <c:v>70.513244524886488</c:v>
                </c:pt>
                <c:pt idx="87">
                  <c:v>72.716783416289189</c:v>
                </c:pt>
                <c:pt idx="88">
                  <c:v>74.989182898048227</c:v>
                </c:pt>
                <c:pt idx="89">
                  <c:v>77.332594863612229</c:v>
                </c:pt>
                <c:pt idx="90">
                  <c:v>79.749238453100105</c:v>
                </c:pt>
                <c:pt idx="91">
                  <c:v>82.241402154759484</c:v>
                </c:pt>
                <c:pt idx="92">
                  <c:v>84.811445972095711</c:v>
                </c:pt>
                <c:pt idx="93">
                  <c:v>87.461803658723696</c:v>
                </c:pt>
                <c:pt idx="94">
                  <c:v>90.194985023058805</c:v>
                </c:pt>
                <c:pt idx="95">
                  <c:v>93.013578305029398</c:v>
                </c:pt>
                <c:pt idx="96">
                  <c:v>95.920252627061572</c:v>
                </c:pt>
                <c:pt idx="97">
                  <c:v>98.917760521657243</c:v>
                </c:pt>
                <c:pt idx="98">
                  <c:v>102.00894053795903</c:v>
                </c:pt>
                <c:pt idx="99">
                  <c:v>105.19671992977025</c:v>
                </c:pt>
                <c:pt idx="100">
                  <c:v>108.48411742757557</c:v>
                </c:pt>
                <c:pt idx="101">
                  <c:v>111.87424609718731</c:v>
                </c:pt>
                <c:pt idx="102">
                  <c:v>115.37031628772441</c:v>
                </c:pt>
                <c:pt idx="103">
                  <c:v>118.9756386717158</c:v>
                </c:pt>
                <c:pt idx="104">
                  <c:v>122.69362738020692</c:v>
                </c:pt>
                <c:pt idx="105">
                  <c:v>126.52780323583839</c:v>
                </c:pt>
                <c:pt idx="106">
                  <c:v>130.48179708695835</c:v>
                </c:pt>
                <c:pt idx="107">
                  <c:v>134.55935324592579</c:v>
                </c:pt>
                <c:pt idx="108">
                  <c:v>138.76433303486098</c:v>
                </c:pt>
                <c:pt idx="109">
                  <c:v>143.10071844220039</c:v>
                </c:pt>
                <c:pt idx="110">
                  <c:v>147.57261589351916</c:v>
                </c:pt>
                <c:pt idx="111">
                  <c:v>152.18426014019164</c:v>
                </c:pt>
                <c:pt idx="112">
                  <c:v>156.94001826957262</c:v>
                </c:pt>
                <c:pt idx="113">
                  <c:v>161.84439384049676</c:v>
                </c:pt>
                <c:pt idx="114">
                  <c:v>166.9020311480123</c:v>
                </c:pt>
                <c:pt idx="115">
                  <c:v>172.11771962138769</c:v>
                </c:pt>
                <c:pt idx="116">
                  <c:v>177.49639835955605</c:v>
                </c:pt>
                <c:pt idx="117">
                  <c:v>183.04316080829219</c:v>
                </c:pt>
                <c:pt idx="118">
                  <c:v>188.7632595835513</c:v>
                </c:pt>
                <c:pt idx="119">
                  <c:v>194.66211144553728</c:v>
                </c:pt>
                <c:pt idx="120">
                  <c:v>200.74530242821032</c:v>
                </c:pt>
                <c:pt idx="121">
                  <c:v>207.0185931290919</c:v>
                </c:pt>
                <c:pt idx="122">
                  <c:v>213.48792416437601</c:v>
                </c:pt>
                <c:pt idx="123">
                  <c:v>220.15942179451275</c:v>
                </c:pt>
                <c:pt idx="124">
                  <c:v>227.03940372559128</c:v>
                </c:pt>
                <c:pt idx="125">
                  <c:v>234.134385092016</c:v>
                </c:pt>
                <c:pt idx="126">
                  <c:v>241.45108462614149</c:v>
                </c:pt>
                <c:pt idx="127">
                  <c:v>248.99643102070843</c:v>
                </c:pt>
                <c:pt idx="128">
                  <c:v>256.77756949010558</c:v>
                </c:pt>
                <c:pt idx="129">
                  <c:v>264.80186853667135</c:v>
                </c:pt>
                <c:pt idx="130">
                  <c:v>273.07692692844233</c:v>
                </c:pt>
                <c:pt idx="131">
                  <c:v>281.61058089495617</c:v>
                </c:pt>
                <c:pt idx="132">
                  <c:v>290.41091154792355</c:v>
                </c:pt>
                <c:pt idx="133">
                  <c:v>299.48625253379618</c:v>
                </c:pt>
                <c:pt idx="134">
                  <c:v>308.84519792547729</c:v>
                </c:pt>
                <c:pt idx="135">
                  <c:v>318.49661036064845</c:v>
                </c:pt>
                <c:pt idx="136">
                  <c:v>328.44962943441874</c:v>
                </c:pt>
                <c:pt idx="137">
                  <c:v>338.71368035424433</c:v>
                </c:pt>
                <c:pt idx="138">
                  <c:v>349.29848286531444</c:v>
                </c:pt>
                <c:pt idx="139">
                  <c:v>360.21406045485554</c:v>
                </c:pt>
                <c:pt idx="140">
                  <c:v>371.47074984406976</c:v>
                </c:pt>
                <c:pt idx="141">
                  <c:v>383.07921077669693</c:v>
                </c:pt>
                <c:pt idx="142">
                  <c:v>395.05043611346872</c:v>
                </c:pt>
                <c:pt idx="143">
                  <c:v>407.3957622420146</c:v>
                </c:pt>
                <c:pt idx="144">
                  <c:v>420.12687981207756</c:v>
                </c:pt>
                <c:pt idx="145">
                  <c:v>433.255844806205</c:v>
                </c:pt>
                <c:pt idx="146">
                  <c:v>446.7950899563989</c:v>
                </c:pt>
                <c:pt idx="147">
                  <c:v>460.75743651753635</c:v>
                </c:pt>
                <c:pt idx="148">
                  <c:v>475.15610640870938</c:v>
                </c:pt>
                <c:pt idx="149">
                  <c:v>490.00473473398154</c:v>
                </c:pt>
                <c:pt idx="150">
                  <c:v>505.31738269441848</c:v>
                </c:pt>
                <c:pt idx="151">
                  <c:v>521.10855090361906</c:v>
                </c:pt>
                <c:pt idx="152">
                  <c:v>537.39319311935719</c:v>
                </c:pt>
                <c:pt idx="153">
                  <c:v>554.18673040433714</c:v>
                </c:pt>
                <c:pt idx="154">
                  <c:v>571.50506572947268</c:v>
                </c:pt>
                <c:pt idx="155">
                  <c:v>589.36459903351874</c:v>
                </c:pt>
                <c:pt idx="156">
                  <c:v>607.78224275331615</c:v>
                </c:pt>
                <c:pt idx="157">
                  <c:v>626.77543783935732</c:v>
                </c:pt>
                <c:pt idx="158">
                  <c:v>646.36217027183727</c:v>
                </c:pt>
                <c:pt idx="159">
                  <c:v>666.56098809283219</c:v>
                </c:pt>
                <c:pt idx="160">
                  <c:v>687.39101897073317</c:v>
                </c:pt>
                <c:pt idx="161">
                  <c:v>708.87198831356864</c:v>
                </c:pt>
                <c:pt idx="162">
                  <c:v>731.02423794836761</c:v>
                </c:pt>
                <c:pt idx="163">
                  <c:v>753.86874538425411</c:v>
                </c:pt>
                <c:pt idx="164">
                  <c:v>777.42714367751205</c:v>
                </c:pt>
                <c:pt idx="165">
                  <c:v>801.72174191743431</c:v>
                </c:pt>
                <c:pt idx="166">
                  <c:v>826.77554635235413</c:v>
                </c:pt>
                <c:pt idx="167">
                  <c:v>852.61228217586518</c:v>
                </c:pt>
                <c:pt idx="168">
                  <c:v>879.25641599386097</c:v>
                </c:pt>
                <c:pt idx="169">
                  <c:v>906.73317899366907</c:v>
                </c:pt>
                <c:pt idx="170">
                  <c:v>935.06859083722122</c:v>
                </c:pt>
                <c:pt idx="171">
                  <c:v>964.2894843008844</c:v>
                </c:pt>
                <c:pt idx="172">
                  <c:v>994.42353068528701</c:v>
                </c:pt>
                <c:pt idx="173">
                  <c:v>1025.4992660192022</c:v>
                </c:pt>
                <c:pt idx="174">
                  <c:v>1057.5461180823022</c:v>
                </c:pt>
                <c:pt idx="175">
                  <c:v>1090.5944342723742</c:v>
                </c:pt>
                <c:pt idx="176">
                  <c:v>1124.6755103433859</c:v>
                </c:pt>
                <c:pt idx="177">
                  <c:v>1159.8216200416166</c:v>
                </c:pt>
                <c:pt idx="178">
                  <c:v>1196.066045667917</c:v>
                </c:pt>
                <c:pt idx="179">
                  <c:v>1233.4431095950395</c:v>
                </c:pt>
                <c:pt idx="180">
                  <c:v>1271.9882067698845</c:v>
                </c:pt>
                <c:pt idx="181">
                  <c:v>1311.7378382314434</c:v>
                </c:pt>
                <c:pt idx="182">
                  <c:v>1352.729645676176</c:v>
                </c:pt>
                <c:pt idx="183">
                  <c:v>1395.0024471035565</c:v>
                </c:pt>
                <c:pt idx="184">
                  <c:v>1438.5962735755427</c:v>
                </c:pt>
                <c:pt idx="185">
                  <c:v>1483.5524071247785</c:v>
                </c:pt>
                <c:pt idx="186">
                  <c:v>1529.9134198474278</c:v>
                </c:pt>
                <c:pt idx="187">
                  <c:v>1577.7232142176599</c:v>
                </c:pt>
                <c:pt idx="188">
                  <c:v>1627.0270646619617</c:v>
                </c:pt>
                <c:pt idx="189">
                  <c:v>1677.871660432648</c:v>
                </c:pt>
                <c:pt idx="190">
                  <c:v>1730.3051498211682</c:v>
                </c:pt>
                <c:pt idx="191">
                  <c:v>1784.3771857530799</c:v>
                </c:pt>
                <c:pt idx="192">
                  <c:v>1840.1389728078636</c:v>
                </c:pt>
                <c:pt idx="193">
                  <c:v>1897.6433157081094</c:v>
                </c:pt>
                <c:pt idx="194">
                  <c:v>1956.9446693239879</c:v>
                </c:pt>
                <c:pt idx="195">
                  <c:v>2018.0991902403625</c:v>
                </c:pt>
                <c:pt idx="196">
                  <c:v>2081.1647899353738</c:v>
                </c:pt>
                <c:pt idx="197">
                  <c:v>2146.2011896208542</c:v>
                </c:pt>
                <c:pt idx="198">
                  <c:v>2213.2699767965059</c:v>
                </c:pt>
                <c:pt idx="199">
                  <c:v>2282.4346635713969</c:v>
                </c:pt>
                <c:pt idx="200">
                  <c:v>2353.7607468080032</c:v>
                </c:pt>
                <c:pt idx="201">
                  <c:v>2427.3157701457535</c:v>
                </c:pt>
                <c:pt idx="202">
                  <c:v>2503.1693879628083</c:v>
                </c:pt>
                <c:pt idx="203">
                  <c:v>2581.3934313366462</c:v>
                </c:pt>
                <c:pt idx="204">
                  <c:v>2662.0619760659165</c:v>
                </c:pt>
                <c:pt idx="205">
                  <c:v>2745.2514128179764</c:v>
                </c:pt>
                <c:pt idx="206">
                  <c:v>2831.0405194685382</c:v>
                </c:pt>
                <c:pt idx="207">
                  <c:v>2919.5105357019302</c:v>
                </c:pt>
                <c:pt idx="208">
                  <c:v>3010.7452399426156</c:v>
                </c:pt>
                <c:pt idx="209">
                  <c:v>3104.8310286908222</c:v>
                </c:pt>
                <c:pt idx="210">
                  <c:v>3201.8569983374105</c:v>
                </c:pt>
                <c:pt idx="211">
                  <c:v>3301.9150295354543</c:v>
                </c:pt>
                <c:pt idx="212">
                  <c:v>3405.0998742084371</c:v>
                </c:pt>
                <c:pt idx="213">
                  <c:v>3511.5092452774506</c:v>
                </c:pt>
                <c:pt idx="214">
                  <c:v>3621.2439091923711</c:v>
                </c:pt>
                <c:pt idx="215">
                  <c:v>3734.4077813546328</c:v>
                </c:pt>
                <c:pt idx="216">
                  <c:v>3851.108024521965</c:v>
                </c:pt>
                <c:pt idx="217">
                  <c:v>3971.4551502882764</c:v>
                </c:pt>
                <c:pt idx="218">
                  <c:v>4095.5631237347852</c:v>
                </c:pt>
                <c:pt idx="219">
                  <c:v>4223.5494713514972</c:v>
                </c:pt>
                <c:pt idx="220">
                  <c:v>4355.5353923312314</c:v>
                </c:pt>
                <c:pt idx="221">
                  <c:v>4491.645873341582</c:v>
                </c:pt>
                <c:pt idx="222">
                  <c:v>4632.0098068835068</c:v>
                </c:pt>
                <c:pt idx="223">
                  <c:v>4776.7601133486169</c:v>
                </c:pt>
                <c:pt idx="224">
                  <c:v>4926.0338668907607</c:v>
                </c:pt>
                <c:pt idx="225">
                  <c:v>5079.9724252310971</c:v>
                </c:pt>
                <c:pt idx="226">
                  <c:v>5238.7215635195689</c:v>
                </c:pt>
                <c:pt idx="227">
                  <c:v>5402.4316123795552</c:v>
                </c:pt>
                <c:pt idx="228">
                  <c:v>5571.2576002664164</c:v>
                </c:pt>
                <c:pt idx="229">
                  <c:v>5745.3594002747423</c:v>
                </c:pt>
                <c:pt idx="230">
                  <c:v>5924.9018815333284</c:v>
                </c:pt>
                <c:pt idx="231">
                  <c:v>6110.0550653312448</c:v>
                </c:pt>
                <c:pt idx="232">
                  <c:v>6300.9942861228465</c:v>
                </c:pt>
                <c:pt idx="233">
                  <c:v>6497.9003575641855</c:v>
                </c:pt>
                <c:pt idx="234">
                  <c:v>6700.9597437380662</c:v>
                </c:pt>
                <c:pt idx="235">
                  <c:v>6910.3647357298805</c:v>
                </c:pt>
                <c:pt idx="236">
                  <c:v>7126.3136337214391</c:v>
                </c:pt>
                <c:pt idx="237">
                  <c:v>7349.0109347752341</c:v>
                </c:pt>
                <c:pt idx="238">
                  <c:v>7578.66752648696</c:v>
                </c:pt>
                <c:pt idx="239">
                  <c:v>7815.5008866896778</c:v>
                </c:pt>
                <c:pt idx="240">
                  <c:v>8059.7352893987299</c:v>
                </c:pt>
                <c:pt idx="241">
                  <c:v>8311.6020171924411</c:v>
                </c:pt>
                <c:pt idx="242">
                  <c:v>8571.3395802297055</c:v>
                </c:pt>
                <c:pt idx="243">
                  <c:v>8839.1939421118841</c:v>
                </c:pt>
                <c:pt idx="244">
                  <c:v>9115.4187528028797</c:v>
                </c:pt>
                <c:pt idx="245">
                  <c:v>9400.2755888279698</c:v>
                </c:pt>
                <c:pt idx="246">
                  <c:v>9694.0342009788437</c:v>
                </c:pt>
                <c:pt idx="247">
                  <c:v>9996.9727697594317</c:v>
                </c:pt>
                <c:pt idx="248">
                  <c:v>10309.378168814414</c:v>
                </c:pt>
                <c:pt idx="249">
                  <c:v>10631.546236589864</c:v>
                </c:pt>
                <c:pt idx="250">
                  <c:v>10963.782056483296</c:v>
                </c:pt>
                <c:pt idx="251">
                  <c:v>11306.4002457484</c:v>
                </c:pt>
                <c:pt idx="252">
                  <c:v>11659.725253428038</c:v>
                </c:pt>
                <c:pt idx="253">
                  <c:v>12024.091667597664</c:v>
                </c:pt>
                <c:pt idx="254">
                  <c:v>12399.844532210091</c:v>
                </c:pt>
                <c:pt idx="255">
                  <c:v>12787.339673841656</c:v>
                </c:pt>
                <c:pt idx="256">
                  <c:v>13186.944038649208</c:v>
                </c:pt>
                <c:pt idx="257">
                  <c:v>13599.036039856996</c:v>
                </c:pt>
                <c:pt idx="258">
                  <c:v>14024.005916102527</c:v>
                </c:pt>
                <c:pt idx="259">
                  <c:v>14462.256100980732</c:v>
                </c:pt>
                <c:pt idx="260">
                  <c:v>14914.20160413638</c:v>
                </c:pt>
                <c:pt idx="261">
                  <c:v>15380.270404265642</c:v>
                </c:pt>
                <c:pt idx="262">
                  <c:v>15860.903854398945</c:v>
                </c:pt>
                <c:pt idx="263">
                  <c:v>16356.557099848911</c:v>
                </c:pt>
                <c:pt idx="264">
                  <c:v>16867.69950921919</c:v>
                </c:pt>
                <c:pt idx="265">
                  <c:v>17394.815118882289</c:v>
                </c:pt>
                <c:pt idx="266">
                  <c:v>17938.403091347362</c:v>
                </c:pt>
                <c:pt idx="267">
                  <c:v>18498.978187951965</c:v>
                </c:pt>
                <c:pt idx="268">
                  <c:v>19077.071256325464</c:v>
                </c:pt>
                <c:pt idx="269">
                  <c:v>19673.229733085635</c:v>
                </c:pt>
                <c:pt idx="270">
                  <c:v>20288.01816224456</c:v>
                </c:pt>
                <c:pt idx="271">
                  <c:v>20922.018729814703</c:v>
                </c:pt>
                <c:pt idx="272">
                  <c:v>21575.831815121412</c:v>
                </c:pt>
                <c:pt idx="273">
                  <c:v>22250.076559343957</c:v>
                </c:pt>
                <c:pt idx="274">
                  <c:v>22945.391451823456</c:v>
                </c:pt>
                <c:pt idx="275">
                  <c:v>23662.434934692938</c:v>
                </c:pt>
                <c:pt idx="276">
                  <c:v>24401.886026402091</c:v>
                </c:pt>
                <c:pt idx="277">
                  <c:v>25164.444964727158</c:v>
                </c:pt>
                <c:pt idx="278">
                  <c:v>25950.833869874881</c:v>
                </c:pt>
                <c:pt idx="279">
                  <c:v>26761.79742830847</c:v>
                </c:pt>
                <c:pt idx="280">
                  <c:v>27598.103597943111</c:v>
                </c:pt>
                <c:pt idx="281">
                  <c:v>28460.544335378832</c:v>
                </c:pt>
                <c:pt idx="282">
                  <c:v>29349.93634585942</c:v>
                </c:pt>
                <c:pt idx="283">
                  <c:v>30267.121856667527</c:v>
                </c:pt>
                <c:pt idx="284">
                  <c:v>31212.969414688388</c:v>
                </c:pt>
                <c:pt idx="285">
                  <c:v>32188.374708897401</c:v>
                </c:pt>
                <c:pt idx="286">
                  <c:v>33194.261418550443</c:v>
                </c:pt>
                <c:pt idx="287">
                  <c:v>34231.582087880146</c:v>
                </c:pt>
                <c:pt idx="288">
                  <c:v>35301.319028126403</c:v>
                </c:pt>
                <c:pt idx="289">
                  <c:v>36404.48524775535</c:v>
                </c:pt>
                <c:pt idx="290">
                  <c:v>37542.125411747707</c:v>
                </c:pt>
                <c:pt idx="291">
                  <c:v>38715.316830864824</c:v>
                </c:pt>
                <c:pt idx="292">
                  <c:v>39925.170481829351</c:v>
                </c:pt>
                <c:pt idx="293">
                  <c:v>41172.832059386521</c:v>
                </c:pt>
                <c:pt idx="294">
                  <c:v>42459.483061242347</c:v>
                </c:pt>
                <c:pt idx="295">
                  <c:v>43786.341906906171</c:v>
                </c:pt>
                <c:pt idx="296">
                  <c:v>45154.665091496987</c:v>
                </c:pt>
                <c:pt idx="297">
                  <c:v>46565.748375606265</c:v>
                </c:pt>
                <c:pt idx="298">
                  <c:v>48020.92801234396</c:v>
                </c:pt>
                <c:pt idx="299">
                  <c:v>49521.582012729712</c:v>
                </c:pt>
                <c:pt idx="300">
                  <c:v>51069.131450627516</c:v>
                </c:pt>
                <c:pt idx="301">
                  <c:v>52665.041808459624</c:v>
                </c:pt>
                <c:pt idx="302">
                  <c:v>54310.824364973989</c:v>
                </c:pt>
                <c:pt idx="303">
                  <c:v>56008.037626379424</c:v>
                </c:pt>
                <c:pt idx="304">
                  <c:v>57758.288802203781</c:v>
                </c:pt>
                <c:pt idx="305">
                  <c:v>59563.235327272647</c:v>
                </c:pt>
                <c:pt idx="306">
                  <c:v>61424.586431249918</c:v>
                </c:pt>
                <c:pt idx="307">
                  <c:v>63344.10475722648</c:v>
                </c:pt>
                <c:pt idx="308">
                  <c:v>65323.608030889809</c:v>
                </c:pt>
                <c:pt idx="309">
                  <c:v>67364.970781855111</c:v>
                </c:pt>
                <c:pt idx="310">
                  <c:v>69470.126118788088</c:v>
                </c:pt>
                <c:pt idx="311">
                  <c:v>71641.067560000214</c:v>
                </c:pt>
                <c:pt idx="312">
                  <c:v>73879.850921250225</c:v>
                </c:pt>
                <c:pt idx="313">
                  <c:v>76188.5962625393</c:v>
                </c:pt>
                <c:pt idx="314">
                  <c:v>78569.489895743653</c:v>
                </c:pt>
                <c:pt idx="315">
                  <c:v>81024.786454985646</c:v>
                </c:pt>
                <c:pt idx="316">
                  <c:v>83556.811031703954</c:v>
                </c:pt>
                <c:pt idx="317">
                  <c:v>86167.961376444699</c:v>
                </c:pt>
                <c:pt idx="318">
                  <c:v>88860.710169458602</c:v>
                </c:pt>
                <c:pt idx="319">
                  <c:v>91637.607362254188</c:v>
                </c:pt>
                <c:pt idx="320">
                  <c:v>94501.282592324627</c:v>
                </c:pt>
                <c:pt idx="321">
                  <c:v>97454.447673334769</c:v>
                </c:pt>
                <c:pt idx="322">
                  <c:v>100499.89916312648</c:v>
                </c:pt>
                <c:pt idx="323">
                  <c:v>103640.52101197418</c:v>
                </c:pt>
                <c:pt idx="324">
                  <c:v>106879.28729359838</c:v>
                </c:pt>
                <c:pt idx="325">
                  <c:v>110219.26502152333</c:v>
                </c:pt>
                <c:pt idx="326">
                  <c:v>113663.61705344594</c:v>
                </c:pt>
                <c:pt idx="327">
                  <c:v>117215.60508636612</c:v>
                </c:pt>
                <c:pt idx="328">
                  <c:v>120878.59274531507</c:v>
                </c:pt>
                <c:pt idx="329">
                  <c:v>124656.04876860617</c:v>
                </c:pt>
                <c:pt idx="330">
                  <c:v>128551.55029262511</c:v>
                </c:pt>
                <c:pt idx="331">
                  <c:v>132568.78623926966</c:v>
                </c:pt>
                <c:pt idx="332">
                  <c:v>136711.56080924685</c:v>
                </c:pt>
                <c:pt idx="333">
                  <c:v>140983.79708453582</c:v>
                </c:pt>
                <c:pt idx="334">
                  <c:v>145389.54074342755</c:v>
                </c:pt>
                <c:pt idx="335">
                  <c:v>149932.96389165966</c:v>
                </c:pt>
                <c:pt idx="336">
                  <c:v>154618.36901327403</c:v>
                </c:pt>
                <c:pt idx="337">
                  <c:v>159450.19304493885</c:v>
                </c:pt>
                <c:pt idx="338">
                  <c:v>164433.01157759319</c:v>
                </c:pt>
                <c:pt idx="339">
                  <c:v>169571.54318939298</c:v>
                </c:pt>
                <c:pt idx="340">
                  <c:v>174870.65391406152</c:v>
                </c:pt>
                <c:pt idx="341">
                  <c:v>180335.36184887594</c:v>
                </c:pt>
                <c:pt idx="342">
                  <c:v>185970.84190665331</c:v>
                </c:pt>
                <c:pt idx="343">
                  <c:v>191782.43071623624</c:v>
                </c:pt>
                <c:pt idx="344">
                  <c:v>197775.63167611862</c:v>
                </c:pt>
                <c:pt idx="345">
                  <c:v>203956.12016599733</c:v>
                </c:pt>
                <c:pt idx="346">
                  <c:v>210329.74892118474</c:v>
                </c:pt>
                <c:pt idx="347">
                  <c:v>216902.55357497177</c:v>
                </c:pt>
                <c:pt idx="348">
                  <c:v>223680.75837418964</c:v>
                </c:pt>
                <c:pt idx="349">
                  <c:v>230670.78207338307</c:v>
                </c:pt>
                <c:pt idx="350">
                  <c:v>237879.2440131763</c:v>
                </c:pt>
                <c:pt idx="351">
                  <c:v>245312.97038858806</c:v>
                </c:pt>
                <c:pt idx="352">
                  <c:v>252979.00071323145</c:v>
                </c:pt>
                <c:pt idx="353">
                  <c:v>260884.59448551992</c:v>
                </c:pt>
                <c:pt idx="354">
                  <c:v>269037.2380631924</c:v>
                </c:pt>
                <c:pt idx="355">
                  <c:v>277444.65175266715</c:v>
                </c:pt>
                <c:pt idx="356">
                  <c:v>286114.79711993801</c:v>
                </c:pt>
                <c:pt idx="357">
                  <c:v>295055.88452993607</c:v>
                </c:pt>
                <c:pt idx="358">
                  <c:v>304276.38092149654</c:v>
                </c:pt>
                <c:pt idx="359">
                  <c:v>313785.0178252933</c:v>
                </c:pt>
                <c:pt idx="360">
                  <c:v>323590.79963233368</c:v>
                </c:pt>
                <c:pt idx="361">
                  <c:v>333703.0121208441</c:v>
                </c:pt>
                <c:pt idx="362">
                  <c:v>344131.2312496205</c:v>
                </c:pt>
                <c:pt idx="363">
                  <c:v>354885.33222617116</c:v>
                </c:pt>
                <c:pt idx="364">
                  <c:v>365975.49885823904</c:v>
                </c:pt>
                <c:pt idx="365">
                  <c:v>377412.23319755902</c:v>
                </c:pt>
                <c:pt idx="366">
                  <c:v>389206.36548498273</c:v>
                </c:pt>
                <c:pt idx="367">
                  <c:v>401369.06440638844</c:v>
                </c:pt>
                <c:pt idx="368">
                  <c:v>413911.84766908805</c:v>
                </c:pt>
                <c:pt idx="369">
                  <c:v>426846.59290874703</c:v>
                </c:pt>
                <c:pt idx="370">
                  <c:v>440185.54893714539</c:v>
                </c:pt>
                <c:pt idx="371">
                  <c:v>453941.34734143119</c:v>
                </c:pt>
                <c:pt idx="372">
                  <c:v>468127.01444585092</c:v>
                </c:pt>
                <c:pt idx="373">
                  <c:v>482755.98364728375</c:v>
                </c:pt>
                <c:pt idx="374">
                  <c:v>497842.10813626135</c:v>
                </c:pt>
                <c:pt idx="375">
                  <c:v>513399.6740155195</c:v>
                </c:pt>
                <c:pt idx="376">
                  <c:v>529443.4138285045</c:v>
                </c:pt>
                <c:pt idx="377">
                  <c:v>545988.52051064523</c:v>
                </c:pt>
                <c:pt idx="378">
                  <c:v>563050.66177660285</c:v>
                </c:pt>
                <c:pt idx="379">
                  <c:v>580645.99495712167</c:v>
                </c:pt>
                <c:pt idx="380">
                  <c:v>598791.18229953176</c:v>
                </c:pt>
                <c:pt idx="381">
                  <c:v>617503.40674639214</c:v>
                </c:pt>
                <c:pt idx="382">
                  <c:v>636800.38820721686</c:v>
                </c:pt>
                <c:pt idx="383">
                  <c:v>656700.40033869236</c:v>
                </c:pt>
                <c:pt idx="384">
                  <c:v>677222.28784927644</c:v>
                </c:pt>
                <c:pt idx="385">
                  <c:v>698385.48434456636</c:v>
                </c:pt>
                <c:pt idx="386">
                  <c:v>720210.03073033411</c:v>
                </c:pt>
                <c:pt idx="387">
                  <c:v>742716.59419065702</c:v>
                </c:pt>
                <c:pt idx="388">
                  <c:v>765926.48775911506</c:v>
                </c:pt>
                <c:pt idx="389">
                  <c:v>789861.69050158735</c:v>
                </c:pt>
                <c:pt idx="390">
                  <c:v>814544.8683297619</c:v>
                </c:pt>
                <c:pt idx="391">
                  <c:v>839999.39546506701</c:v>
                </c:pt>
                <c:pt idx="392">
                  <c:v>866249.3765733504</c:v>
                </c:pt>
                <c:pt idx="393">
                  <c:v>893319.66959126759</c:v>
                </c:pt>
                <c:pt idx="394">
                  <c:v>921235.90926599468</c:v>
                </c:pt>
                <c:pt idx="395">
                  <c:v>950024.53143055702</c:v>
                </c:pt>
                <c:pt idx="396">
                  <c:v>979712.79803776194</c:v>
                </c:pt>
                <c:pt idx="397">
                  <c:v>1010328.8229764421</c:v>
                </c:pt>
                <c:pt idx="398">
                  <c:v>1041901.5986944558</c:v>
                </c:pt>
                <c:pt idx="399">
                  <c:v>1074461.0236536576</c:v>
                </c:pt>
                <c:pt idx="400">
                  <c:v>1108037.9306428344</c:v>
                </c:pt>
                <c:pt idx="401">
                  <c:v>1142664.115975423</c:v>
                </c:pt>
                <c:pt idx="402">
                  <c:v>1178372.369599655</c:v>
                </c:pt>
                <c:pt idx="403">
                  <c:v>1215196.5061496443</c:v>
                </c:pt>
                <c:pt idx="404">
                  <c:v>1253171.3969668206</c:v>
                </c:pt>
                <c:pt idx="405">
                  <c:v>1292333.0031220338</c:v>
                </c:pt>
                <c:pt idx="406">
                  <c:v>1332718.4094695973</c:v>
                </c:pt>
                <c:pt idx="407">
                  <c:v>1374365.8597655222</c:v>
                </c:pt>
                <c:pt idx="408">
                  <c:v>1417314.7928831948</c:v>
                </c:pt>
                <c:pt idx="409">
                  <c:v>1461605.8801607946</c:v>
                </c:pt>
                <c:pt idx="410">
                  <c:v>1507281.0639158194</c:v>
                </c:pt>
                <c:pt idx="411">
                  <c:v>1554383.5971631887</c:v>
                </c:pt>
                <c:pt idx="412">
                  <c:v>1602958.0845745383</c:v>
                </c:pt>
                <c:pt idx="413">
                  <c:v>1653050.5247174925</c:v>
                </c:pt>
                <c:pt idx="414">
                  <c:v>1704708.3536149142</c:v>
                </c:pt>
                <c:pt idx="415">
                  <c:v>1757980.4896653802</c:v>
                </c:pt>
                <c:pt idx="416">
                  <c:v>1812917.3799674234</c:v>
                </c:pt>
                <c:pt idx="417">
                  <c:v>1869571.0480914053</c:v>
                </c:pt>
                <c:pt idx="418">
                  <c:v>1927995.1433442617</c:v>
                </c:pt>
                <c:pt idx="419">
                  <c:v>1988244.9915737698</c:v>
                </c:pt>
                <c:pt idx="420">
                  <c:v>2050377.6475604502</c:v>
                </c:pt>
                <c:pt idx="421">
                  <c:v>2114451.9490467142</c:v>
                </c:pt>
                <c:pt idx="422">
                  <c:v>2180528.5724544241</c:v>
                </c:pt>
                <c:pt idx="423">
                  <c:v>2248670.0903436248</c:v>
                </c:pt>
                <c:pt idx="424">
                  <c:v>2318941.0306668631</c:v>
                </c:pt>
                <c:pt idx="425">
                  <c:v>2391407.9378752024</c:v>
                </c:pt>
                <c:pt idx="426">
                  <c:v>2466139.4359338023</c:v>
                </c:pt>
                <c:pt idx="427">
                  <c:v>2543206.2933067335</c:v>
                </c:pt>
                <c:pt idx="428">
                  <c:v>2622681.489972569</c:v>
                </c:pt>
                <c:pt idx="429">
                  <c:v>2704640.2865342116</c:v>
                </c:pt>
                <c:pt idx="430">
                  <c:v>2789160.2954884055</c:v>
                </c:pt>
                <c:pt idx="431">
                  <c:v>2876321.5547224181</c:v>
                </c:pt>
                <c:pt idx="432">
                  <c:v>2966206.6033074935</c:v>
                </c:pt>
                <c:pt idx="433">
                  <c:v>3058900.5596608529</c:v>
                </c:pt>
                <c:pt idx="434">
                  <c:v>3154491.2021502545</c:v>
                </c:pt>
                <c:pt idx="435">
                  <c:v>3253069.05221745</c:v>
                </c:pt>
                <c:pt idx="436">
                  <c:v>3354727.4600992454</c:v>
                </c:pt>
                <c:pt idx="437">
                  <c:v>3459562.693227347</c:v>
                </c:pt>
                <c:pt idx="438">
                  <c:v>3567674.0273907017</c:v>
                </c:pt>
                <c:pt idx="439">
                  <c:v>3679163.8407466612</c:v>
                </c:pt>
                <c:pt idx="440">
                  <c:v>3794137.7107699942</c:v>
                </c:pt>
                <c:pt idx="441">
                  <c:v>3912704.5142315566</c:v>
                </c:pt>
                <c:pt idx="442">
                  <c:v>4034976.5303012929</c:v>
                </c:pt>
                <c:pt idx="443">
                  <c:v>4161069.5468732081</c:v>
                </c:pt>
                <c:pt idx="444">
                  <c:v>4291102.970212996</c:v>
                </c:pt>
                <c:pt idx="445">
                  <c:v>4425199.9380321521</c:v>
                </c:pt>
                <c:pt idx="446">
                  <c:v>4563487.4360956568</c:v>
                </c:pt>
                <c:pt idx="447">
                  <c:v>4706096.418473646</c:v>
                </c:pt>
                <c:pt idx="448">
                  <c:v>4853161.9315509479</c:v>
                </c:pt>
                <c:pt idx="449">
                  <c:v>5004823.2419119151</c:v>
                </c:pt>
                <c:pt idx="450">
                  <c:v>5161223.9682216626</c:v>
                </c:pt>
                <c:pt idx="451">
                  <c:v>5322512.2172285896</c:v>
                </c:pt>
                <c:pt idx="452">
                  <c:v>5488840.7240169831</c:v>
                </c:pt>
                <c:pt idx="453">
                  <c:v>5660366.9966425141</c:v>
                </c:pt>
                <c:pt idx="454">
                  <c:v>5837253.4652875923</c:v>
                </c:pt>
                <c:pt idx="455">
                  <c:v>6019667.6360778296</c:v>
                </c:pt>
                <c:pt idx="456">
                  <c:v>6207782.2497052616</c:v>
                </c:pt>
                <c:pt idx="457">
                  <c:v>6401775.4450085508</c:v>
                </c:pt>
                <c:pt idx="458">
                  <c:v>6601830.9276650678</c:v>
                </c:pt>
                <c:pt idx="459">
                  <c:v>6808138.1441546008</c:v>
                </c:pt>
                <c:pt idx="460">
                  <c:v>7020892.4611594323</c:v>
                </c:pt>
                <c:pt idx="461">
                  <c:v>7240295.3505706647</c:v>
                </c:pt>
                <c:pt idx="462">
                  <c:v>7466554.5802759985</c:v>
                </c:pt>
                <c:pt idx="463">
                  <c:v>7699884.4109096238</c:v>
                </c:pt>
                <c:pt idx="464">
                  <c:v>7940505.7987505496</c:v>
                </c:pt>
                <c:pt idx="465">
                  <c:v>8188646.6049615042</c:v>
                </c:pt>
                <c:pt idx="466">
                  <c:v>8444541.8113665506</c:v>
                </c:pt>
                <c:pt idx="467">
                  <c:v>8708433.7429717556</c:v>
                </c:pt>
                <c:pt idx="468">
                  <c:v>8980572.2974396236</c:v>
                </c:pt>
                <c:pt idx="469">
                  <c:v>9261215.1817346122</c:v>
                </c:pt>
                <c:pt idx="470">
                  <c:v>9550628.1561638191</c:v>
                </c:pt>
                <c:pt idx="471">
                  <c:v>9849085.2860439382</c:v>
                </c:pt>
                <c:pt idx="472">
                  <c:v>10156869.201232811</c:v>
                </c:pt>
                <c:pt idx="473">
                  <c:v>10474271.363771336</c:v>
                </c:pt>
                <c:pt idx="474">
                  <c:v>10801592.34388919</c:v>
                </c:pt>
                <c:pt idx="475">
                  <c:v>11139142.104635727</c:v>
                </c:pt>
                <c:pt idx="476">
                  <c:v>11487240.295405593</c:v>
                </c:pt>
                <c:pt idx="477">
                  <c:v>11846216.554637017</c:v>
                </c:pt>
                <c:pt idx="478">
                  <c:v>12216410.821969423</c:v>
                </c:pt>
                <c:pt idx="479">
                  <c:v>12598173.660155969</c:v>
                </c:pt>
                <c:pt idx="480">
                  <c:v>12991866.587035842</c:v>
                </c:pt>
                <c:pt idx="481">
                  <c:v>13397862.417880712</c:v>
                </c:pt>
                <c:pt idx="482">
                  <c:v>13816545.618439484</c:v>
                </c:pt>
                <c:pt idx="483">
                  <c:v>14248312.669015719</c:v>
                </c:pt>
                <c:pt idx="484">
                  <c:v>14693572.439922459</c:v>
                </c:pt>
                <c:pt idx="485">
                  <c:v>15152746.578670036</c:v>
                </c:pt>
                <c:pt idx="486">
                  <c:v>15626269.909253474</c:v>
                </c:pt>
                <c:pt idx="487">
                  <c:v>16114590.843917646</c:v>
                </c:pt>
                <c:pt idx="488">
                  <c:v>16618171.807790073</c:v>
                </c:pt>
                <c:pt idx="489">
                  <c:v>17137489.676783513</c:v>
                </c:pt>
                <c:pt idx="490">
                  <c:v>17673036.229183</c:v>
                </c:pt>
                <c:pt idx="491">
                  <c:v>18225318.611344967</c:v>
                </c:pt>
                <c:pt idx="492">
                  <c:v>18794859.817949496</c:v>
                </c:pt>
                <c:pt idx="493">
                  <c:v>19382199.187260419</c:v>
                </c:pt>
                <c:pt idx="494">
                  <c:v>19987892.911862306</c:v>
                </c:pt>
                <c:pt idx="495">
                  <c:v>20612514.565358002</c:v>
                </c:pt>
                <c:pt idx="496">
                  <c:v>21256655.645525441</c:v>
                </c:pt>
                <c:pt idx="497">
                  <c:v>21920926.134448111</c:v>
                </c:pt>
                <c:pt idx="498">
                  <c:v>22605955.076149613</c:v>
                </c:pt>
                <c:pt idx="499">
                  <c:v>23312391.172279287</c:v>
                </c:pt>
                <c:pt idx="500">
                  <c:v>24040903.396413013</c:v>
                </c:pt>
                <c:pt idx="501">
                  <c:v>24792181.627550919</c:v>
                </c:pt>
                <c:pt idx="502">
                  <c:v>25566937.303411886</c:v>
                </c:pt>
                <c:pt idx="503">
                  <c:v>26365904.094143506</c:v>
                </c:pt>
                <c:pt idx="504">
                  <c:v>27189838.597085491</c:v>
                </c:pt>
                <c:pt idx="505">
                  <c:v>28039521.053244412</c:v>
                </c:pt>
                <c:pt idx="506">
                  <c:v>28915756.086158298</c:v>
                </c:pt>
                <c:pt idx="507">
                  <c:v>29819373.463850744</c:v>
                </c:pt>
                <c:pt idx="508">
                  <c:v>30751228.88459608</c:v>
                </c:pt>
                <c:pt idx="509">
                  <c:v>31712204.787239708</c:v>
                </c:pt>
                <c:pt idx="510">
                  <c:v>32703211.186840948</c:v>
                </c:pt>
                <c:pt idx="511">
                  <c:v>33725186.536429726</c:v>
                </c:pt>
                <c:pt idx="512">
                  <c:v>34779098.615693152</c:v>
                </c:pt>
                <c:pt idx="513">
                  <c:v>35865945.447433561</c:v>
                </c:pt>
                <c:pt idx="514">
                  <c:v>36986756.242665857</c:v>
                </c:pt>
                <c:pt idx="515">
                  <c:v>38142592.375249162</c:v>
                </c:pt>
                <c:pt idx="516">
                  <c:v>39334548.386975698</c:v>
                </c:pt>
                <c:pt idx="517">
                  <c:v>40563753.024068691</c:v>
                </c:pt>
                <c:pt idx="518">
                  <c:v>41831370.306070834</c:v>
                </c:pt>
                <c:pt idx="519">
                  <c:v>43138600.628135547</c:v>
                </c:pt>
                <c:pt idx="520">
                  <c:v>44486681.89776478</c:v>
                </c:pt>
                <c:pt idx="521">
                  <c:v>45876890.707069926</c:v>
                </c:pt>
                <c:pt idx="522">
                  <c:v>47310543.54166586</c:v>
                </c:pt>
                <c:pt idx="523">
                  <c:v>48788998.027342916</c:v>
                </c:pt>
                <c:pt idx="524">
                  <c:v>50313654.215697378</c:v>
                </c:pt>
                <c:pt idx="525">
                  <c:v>51885955.909937918</c:v>
                </c:pt>
                <c:pt idx="526">
                  <c:v>53507392.032123476</c:v>
                </c:pt>
                <c:pt idx="527">
                  <c:v>55179498.033127338</c:v>
                </c:pt>
                <c:pt idx="528">
                  <c:v>56903857.346662566</c:v>
                </c:pt>
                <c:pt idx="529">
                  <c:v>58682102.88874577</c:v>
                </c:pt>
                <c:pt idx="530">
                  <c:v>60515918.604019076</c:v>
                </c:pt>
                <c:pt idx="531">
                  <c:v>62407041.060394675</c:v>
                </c:pt>
                <c:pt idx="532">
                  <c:v>64357261.093532011</c:v>
                </c:pt>
                <c:pt idx="533">
                  <c:v>66368425.502704889</c:v>
                </c:pt>
                <c:pt idx="534">
                  <c:v>68442438.799664423</c:v>
                </c:pt>
                <c:pt idx="535">
                  <c:v>70581265.012153938</c:v>
                </c:pt>
                <c:pt idx="536">
                  <c:v>72786929.543783754</c:v>
                </c:pt>
                <c:pt idx="537">
                  <c:v>75061521.092026994</c:v>
                </c:pt>
                <c:pt idx="538">
                  <c:v>77407193.626152843</c:v>
                </c:pt>
                <c:pt idx="539">
                  <c:v>79826168.426970124</c:v>
                </c:pt>
                <c:pt idx="540">
                  <c:v>82320736.190312937</c:v>
                </c:pt>
                <c:pt idx="541">
                  <c:v>84893259.196260214</c:v>
                </c:pt>
                <c:pt idx="542">
                  <c:v>87546173.546143353</c:v>
                </c:pt>
                <c:pt idx="543">
                  <c:v>90281991.469460338</c:v>
                </c:pt>
                <c:pt idx="544">
                  <c:v>93103303.702880979</c:v>
                </c:pt>
                <c:pt idx="545">
                  <c:v>96012781.943596005</c:v>
                </c:pt>
                <c:pt idx="546">
                  <c:v>99013181.379333377</c:v>
                </c:pt>
                <c:pt idx="547">
                  <c:v>102107343.29743755</c:v>
                </c:pt>
                <c:pt idx="548">
                  <c:v>105298197.77548248</c:v>
                </c:pt>
                <c:pt idx="549">
                  <c:v>108588766.45596631</c:v>
                </c:pt>
                <c:pt idx="550">
                  <c:v>111982165.40771526</c:v>
                </c:pt>
                <c:pt idx="551">
                  <c:v>115481608.07670636</c:v>
                </c:pt>
                <c:pt idx="552">
                  <c:v>119090408.32910344</c:v>
                </c:pt>
                <c:pt idx="553">
                  <c:v>122811983.58938792</c:v>
                </c:pt>
                <c:pt idx="554">
                  <c:v>126649858.0765563</c:v>
                </c:pt>
                <c:pt idx="555">
                  <c:v>130607666.14144868</c:v>
                </c:pt>
                <c:pt idx="556">
                  <c:v>134689155.70836896</c:v>
                </c:pt>
                <c:pt idx="557">
                  <c:v>138898191.8242555</c:v>
                </c:pt>
                <c:pt idx="558">
                  <c:v>143238760.31876349</c:v>
                </c:pt>
                <c:pt idx="559">
                  <c:v>147714971.57872486</c:v>
                </c:pt>
                <c:pt idx="560">
                  <c:v>152331064.44056001</c:v>
                </c:pt>
                <c:pt idx="561">
                  <c:v>157091410.20432752</c:v>
                </c:pt>
                <c:pt idx="562">
                  <c:v>162000516.77321276</c:v>
                </c:pt>
                <c:pt idx="563">
                  <c:v>167063032.92237565</c:v>
                </c:pt>
                <c:pt idx="564">
                  <c:v>172283752.70119989</c:v>
                </c:pt>
                <c:pt idx="565">
                  <c:v>177667619.97311237</c:v>
                </c:pt>
                <c:pt idx="566">
                  <c:v>183219733.09727213</c:v>
                </c:pt>
                <c:pt idx="567">
                  <c:v>188945349.75656188</c:v>
                </c:pt>
                <c:pt idx="568">
                  <c:v>194849891.93645445</c:v>
                </c:pt>
                <c:pt idx="569">
                  <c:v>200938951.05946866</c:v>
                </c:pt>
                <c:pt idx="570">
                  <c:v>207218293.28007704</c:v>
                </c:pt>
                <c:pt idx="571">
                  <c:v>213693864.94507945</c:v>
                </c:pt>
                <c:pt idx="572">
                  <c:v>220371798.22461319</c:v>
                </c:pt>
                <c:pt idx="573">
                  <c:v>227258416.91913235</c:v>
                </c:pt>
                <c:pt idx="574">
                  <c:v>234360242.44785523</c:v>
                </c:pt>
                <c:pt idx="575">
                  <c:v>241684000.0243507</c:v>
                </c:pt>
                <c:pt idx="576">
                  <c:v>249236625.02511168</c:v>
                </c:pt>
                <c:pt idx="577">
                  <c:v>257025269.55714643</c:v>
                </c:pt>
                <c:pt idx="578">
                  <c:v>265057309.23080724</c:v>
                </c:pt>
                <c:pt idx="579">
                  <c:v>273340350.14426994</c:v>
                </c:pt>
                <c:pt idx="580">
                  <c:v>281882236.08627838</c:v>
                </c:pt>
                <c:pt idx="581">
                  <c:v>290691055.9639746</c:v>
                </c:pt>
                <c:pt idx="582">
                  <c:v>299775151.46284878</c:v>
                </c:pt>
                <c:pt idx="583">
                  <c:v>309143124.9460628</c:v>
                </c:pt>
                <c:pt idx="584">
                  <c:v>318803847.60062724</c:v>
                </c:pt>
                <c:pt idx="585">
                  <c:v>328766467.83814687</c:v>
                </c:pt>
                <c:pt idx="586">
                  <c:v>339040419.95808893</c:v>
                </c:pt>
                <c:pt idx="587">
                  <c:v>349635433.08177924</c:v>
                </c:pt>
                <c:pt idx="588">
                  <c:v>360561540.36558485</c:v>
                </c:pt>
                <c:pt idx="589">
                  <c:v>371829088.50200939</c:v>
                </c:pt>
                <c:pt idx="590">
                  <c:v>383448747.51769722</c:v>
                </c:pt>
                <c:pt idx="591">
                  <c:v>395431520.87762523</c:v>
                </c:pt>
                <c:pt idx="592">
                  <c:v>407788755.90505099</c:v>
                </c:pt>
                <c:pt idx="593">
                  <c:v>420532154.52708381</c:v>
                </c:pt>
                <c:pt idx="594">
                  <c:v>433673784.3560552</c:v>
                </c:pt>
                <c:pt idx="595">
                  <c:v>447226090.1171819</c:v>
                </c:pt>
                <c:pt idx="596">
                  <c:v>461201905.43334383</c:v>
                </c:pt>
                <c:pt idx="597">
                  <c:v>475614464.97813582</c:v>
                </c:pt>
                <c:pt idx="598">
                  <c:v>490477417.00870258</c:v>
                </c:pt>
                <c:pt idx="599">
                  <c:v>505804836.29022455</c:v>
                </c:pt>
                <c:pt idx="600">
                  <c:v>521611237.42429405</c:v>
                </c:pt>
                <c:pt idx="601">
                  <c:v>537911588.59380329</c:v>
                </c:pt>
                <c:pt idx="602">
                  <c:v>554721325.73735964</c:v>
                </c:pt>
                <c:pt idx="603">
                  <c:v>572056367.16665208</c:v>
                </c:pt>
                <c:pt idx="604">
                  <c:v>589933128.64060998</c:v>
                </c:pt>
                <c:pt idx="605">
                  <c:v>608368538.91062903</c:v>
                </c:pt>
                <c:pt idx="606">
                  <c:v>627380055.7515862</c:v>
                </c:pt>
                <c:pt idx="607">
                  <c:v>646985682.49382329</c:v>
                </c:pt>
                <c:pt idx="608">
                  <c:v>667203985.07175529</c:v>
                </c:pt>
                <c:pt idx="609">
                  <c:v>688054109.60524762</c:v>
                </c:pt>
                <c:pt idx="610">
                  <c:v>709555800.5304116</c:v>
                </c:pt>
                <c:pt idx="611">
                  <c:v>731729419.29698694</c:v>
                </c:pt>
                <c:pt idx="612">
                  <c:v>754595963.65001774</c:v>
                </c:pt>
                <c:pt idx="613">
                  <c:v>778177087.51408076</c:v>
                </c:pt>
                <c:pt idx="614">
                  <c:v>802495121.49889576</c:v>
                </c:pt>
                <c:pt idx="615">
                  <c:v>827573094.04573631</c:v>
                </c:pt>
                <c:pt idx="616">
                  <c:v>853434753.23466563</c:v>
                </c:pt>
                <c:pt idx="617">
                  <c:v>880104589.27324891</c:v>
                </c:pt>
                <c:pt idx="618">
                  <c:v>907607857.68803799</c:v>
                </c:pt>
                <c:pt idx="619">
                  <c:v>935970603.24078918</c:v>
                </c:pt>
                <c:pt idx="620">
                  <c:v>965219684.59206378</c:v>
                </c:pt>
                <c:pt idx="621">
                  <c:v>995382799.73556578</c:v>
                </c:pt>
                <c:pt idx="622">
                  <c:v>1026488512.2273022</c:v>
                </c:pt>
                <c:pt idx="623">
                  <c:v>1058566278.2344054</c:v>
                </c:pt>
                <c:pt idx="624">
                  <c:v>1091646474.4292305</c:v>
                </c:pt>
                <c:pt idx="625">
                  <c:v>1125760426.7551439</c:v>
                </c:pt>
                <c:pt idx="626">
                  <c:v>1160940440.0912421</c:v>
                </c:pt>
                <c:pt idx="627">
                  <c:v>1197219828.8440933</c:v>
                </c:pt>
                <c:pt idx="628">
                  <c:v>1234632948.4954712</c:v>
                </c:pt>
                <c:pt idx="629">
                  <c:v>1273215228.1359546</c:v>
                </c:pt>
                <c:pt idx="630">
                  <c:v>1313003204.0152032</c:v>
                </c:pt>
                <c:pt idx="631">
                  <c:v>1354034554.1406784</c:v>
                </c:pt>
                <c:pt idx="632">
                  <c:v>1396348133.9575746</c:v>
                </c:pt>
                <c:pt idx="633">
                  <c:v>1439984013.1437488</c:v>
                </c:pt>
                <c:pt idx="634">
                  <c:v>1484983513.5544908</c:v>
                </c:pt>
                <c:pt idx="635">
                  <c:v>1531389248.3530686</c:v>
                </c:pt>
                <c:pt idx="636">
                  <c:v>1579245162.3641019</c:v>
                </c:pt>
                <c:pt idx="637">
                  <c:v>1628596573.6879802</c:v>
                </c:pt>
                <c:pt idx="638">
                  <c:v>1679490216.6157296</c:v>
                </c:pt>
                <c:pt idx="639">
                  <c:v>1731974285.8849711</c:v>
                </c:pt>
                <c:pt idx="640">
                  <c:v>1786098482.3188765</c:v>
                </c:pt>
                <c:pt idx="641">
                  <c:v>1841914059.8913414</c:v>
                </c:pt>
                <c:pt idx="642">
                  <c:v>1899473874.2629459</c:v>
                </c:pt>
                <c:pt idx="643">
                  <c:v>1958832432.833663</c:v>
                </c:pt>
                <c:pt idx="644">
                  <c:v>2020045946.359715</c:v>
                </c:pt>
                <c:pt idx="645">
                  <c:v>2083172382.1834562</c:v>
                </c:pt>
                <c:pt idx="646">
                  <c:v>2148271519.126689</c:v>
                </c:pt>
                <c:pt idx="647">
                  <c:v>2215405004.0993981</c:v>
                </c:pt>
                <c:pt idx="648">
                  <c:v>2284636410.4775043</c:v>
                </c:pt>
                <c:pt idx="649">
                  <c:v>2356031298.3049264</c:v>
                </c:pt>
                <c:pt idx="650">
                  <c:v>2429657276.3769555</c:v>
                </c:pt>
                <c:pt idx="651">
                  <c:v>2505584066.2637353</c:v>
                </c:pt>
                <c:pt idx="652">
                  <c:v>2583883568.3344769</c:v>
                </c:pt>
                <c:pt idx="653">
                  <c:v>2664629929.8449292</c:v>
                </c:pt>
                <c:pt idx="654">
                  <c:v>2747899615.1525831</c:v>
                </c:pt>
                <c:pt idx="655">
                  <c:v>2833771478.1261015</c:v>
                </c:pt>
                <c:pt idx="656">
                  <c:v>2922326836.8175421</c:v>
                </c:pt>
                <c:pt idx="657">
                  <c:v>3013649550.4680901</c:v>
                </c:pt>
                <c:pt idx="658">
                  <c:v>3107826098.920218</c:v>
                </c:pt>
                <c:pt idx="659">
                  <c:v>3204945664.5114746</c:v>
                </c:pt>
                <c:pt idx="660">
                  <c:v>3305100216.5274582</c:v>
                </c:pt>
                <c:pt idx="661">
                  <c:v>3408384598.2939415</c:v>
                </c:pt>
                <c:pt idx="662">
                  <c:v>3514896616.9906273</c:v>
                </c:pt>
                <c:pt idx="663">
                  <c:v>3624737136.2715845</c:v>
                </c:pt>
                <c:pt idx="664">
                  <c:v>3738010171.7800717</c:v>
                </c:pt>
                <c:pt idx="665">
                  <c:v>3854822989.6481991</c:v>
                </c:pt>
                <c:pt idx="666">
                  <c:v>3975286208.0747051</c:v>
                </c:pt>
                <c:pt idx="667">
                  <c:v>4099513902.0770397</c:v>
                </c:pt>
                <c:pt idx="668">
                  <c:v>4227623711.5169473</c:v>
                </c:pt>
                <c:pt idx="669">
                  <c:v>4359736952.501852</c:v>
                </c:pt>
                <c:pt idx="670">
                  <c:v>4495978732.2675352</c:v>
                </c:pt>
                <c:pt idx="671">
                  <c:v>4636478067.6508961</c:v>
                </c:pt>
                <c:pt idx="672">
                  <c:v>4781368007.264987</c:v>
                </c:pt>
                <c:pt idx="673">
                  <c:v>4930785757.4920177</c:v>
                </c:pt>
                <c:pt idx="674">
                  <c:v>5084872812.4136429</c:v>
                </c:pt>
                <c:pt idx="675">
                  <c:v>5243775087.801569</c:v>
                </c:pt>
                <c:pt idx="676">
                  <c:v>5407643059.2953682</c:v>
                </c:pt>
                <c:pt idx="677">
                  <c:v>5576631904.8983488</c:v>
                </c:pt>
                <c:pt idx="678">
                  <c:v>5750901651.9264221</c:v>
                </c:pt>
                <c:pt idx="679">
                  <c:v>5930617328.5491228</c:v>
                </c:pt>
                <c:pt idx="680">
                  <c:v>6115949120.0662832</c:v>
                </c:pt>
                <c:pt idx="681">
                  <c:v>6307072530.0683546</c:v>
                </c:pt>
                <c:pt idx="682">
                  <c:v>6504168546.6329908</c:v>
                </c:pt>
                <c:pt idx="683">
                  <c:v>6707423813.7152719</c:v>
                </c:pt>
                <c:pt idx="684">
                  <c:v>6917030807.8938742</c:v>
                </c:pt>
                <c:pt idx="685">
                  <c:v>7133188020.6405573</c:v>
                </c:pt>
                <c:pt idx="686">
                  <c:v>7356100146.2855749</c:v>
                </c:pt>
                <c:pt idx="687">
                  <c:v>7585978275.8569994</c:v>
                </c:pt>
                <c:pt idx="688">
                  <c:v>7823040096.9775305</c:v>
                </c:pt>
                <c:pt idx="689">
                  <c:v>8067510100.0080786</c:v>
                </c:pt>
                <c:pt idx="690">
                  <c:v>8319619790.6333313</c:v>
                </c:pt>
                <c:pt idx="691">
                  <c:v>8579607909.0906229</c:v>
                </c:pt>
                <c:pt idx="692">
                  <c:v>8847720656.2497044</c:v>
                </c:pt>
                <c:pt idx="693">
                  <c:v>9124211926.7575073</c:v>
                </c:pt>
                <c:pt idx="694">
                  <c:v>9409343549.4686794</c:v>
                </c:pt>
                <c:pt idx="695">
                  <c:v>9703385535.389576</c:v>
                </c:pt>
                <c:pt idx="696">
                  <c:v>10006616333.370501</c:v>
                </c:pt>
                <c:pt idx="697">
                  <c:v>10319323093.788328</c:v>
                </c:pt>
                <c:pt idx="698">
                  <c:v>10641801940.469213</c:v>
                </c:pt>
                <c:pt idx="699">
                  <c:v>10974358251.108877</c:v>
                </c:pt>
                <c:pt idx="700">
                  <c:v>11317306946.45603</c:v>
                </c:pt>
                <c:pt idx="701">
                  <c:v>11670972788.532782</c:v>
                </c:pt>
                <c:pt idx="702">
                  <c:v>12035690688.174431</c:v>
                </c:pt>
                <c:pt idx="703">
                  <c:v>12411806022.179882</c:v>
                </c:pt>
                <c:pt idx="704">
                  <c:v>12799674960.373003</c:v>
                </c:pt>
                <c:pt idx="705">
                  <c:v>13199664802.884659</c:v>
                </c:pt>
                <c:pt idx="706">
                  <c:v>13612154327.974804</c:v>
                </c:pt>
                <c:pt idx="707">
                  <c:v>14037534150.724016</c:v>
                </c:pt>
                <c:pt idx="708">
                  <c:v>14476207092.934141</c:v>
                </c:pt>
                <c:pt idx="709">
                  <c:v>14928588564.588333</c:v>
                </c:pt>
                <c:pt idx="710">
                  <c:v>15395106957.231718</c:v>
                </c:pt>
                <c:pt idx="711">
                  <c:v>15876204049.645208</c:v>
                </c:pt>
                <c:pt idx="712">
                  <c:v>16372335426.196621</c:v>
                </c:pt>
                <c:pt idx="713">
                  <c:v>16883970908.265265</c:v>
                </c:pt>
                <c:pt idx="714">
                  <c:v>17411594999.148556</c:v>
                </c:pt>
                <c:pt idx="715">
                  <c:v>17955707342.871948</c:v>
                </c:pt>
                <c:pt idx="716">
                  <c:v>18516823197.336697</c:v>
                </c:pt>
                <c:pt idx="717">
                  <c:v>19095473922.253468</c:v>
                </c:pt>
                <c:pt idx="718">
                  <c:v>19692207482.323887</c:v>
                </c:pt>
                <c:pt idx="719">
                  <c:v>20307588966.146507</c:v>
                </c:pt>
                <c:pt idx="720">
                  <c:v>20942201121.338585</c:v>
                </c:pt>
                <c:pt idx="721">
                  <c:v>21596644906.380417</c:v>
                </c:pt>
                <c:pt idx="722">
                  <c:v>22271540059.704803</c:v>
                </c:pt>
                <c:pt idx="723">
                  <c:v>22967525686.57058</c:v>
                </c:pt>
                <c:pt idx="724">
                  <c:v>23685260864.275909</c:v>
                </c:pt>
                <c:pt idx="725">
                  <c:v>24425425266.284531</c:v>
                </c:pt>
                <c:pt idx="726">
                  <c:v>25188719805.855923</c:v>
                </c:pt>
                <c:pt idx="727">
                  <c:v>25975867299.788921</c:v>
                </c:pt>
                <c:pt idx="728">
                  <c:v>26787613152.907326</c:v>
                </c:pt>
                <c:pt idx="729">
                  <c:v>27624726063.93568</c:v>
                </c:pt>
                <c:pt idx="730">
                  <c:v>28487998753.43367</c:v>
                </c:pt>
                <c:pt idx="731">
                  <c:v>29378248714.478474</c:v>
                </c:pt>
                <c:pt idx="732">
                  <c:v>30296318986.805927</c:v>
                </c:pt>
                <c:pt idx="733">
                  <c:v>31243078955.143612</c:v>
                </c:pt>
                <c:pt idx="734">
                  <c:v>32219425172.491848</c:v>
                </c:pt>
                <c:pt idx="735">
                  <c:v>33226282209.132217</c:v>
                </c:pt>
                <c:pt idx="736">
                  <c:v>34264603528.167599</c:v>
                </c:pt>
                <c:pt idx="737">
                  <c:v>35335372388.422836</c:v>
                </c:pt>
                <c:pt idx="738">
                  <c:v>36439602775.56105</c:v>
                </c:pt>
                <c:pt idx="739">
                  <c:v>37578340362.297333</c:v>
                </c:pt>
                <c:pt idx="740">
                  <c:v>38752663498.619125</c:v>
                </c:pt>
                <c:pt idx="741">
                  <c:v>39963684232.950974</c:v>
                </c:pt>
                <c:pt idx="742">
                  <c:v>41212549365.23069</c:v>
                </c:pt>
                <c:pt idx="743">
                  <c:v>42500441532.89415</c:v>
                </c:pt>
                <c:pt idx="744">
                  <c:v>43828580330.797089</c:v>
                </c:pt>
                <c:pt idx="745">
                  <c:v>45198223466.134499</c:v>
                </c:pt>
                <c:pt idx="746">
                  <c:v>46610667949.451202</c:v>
                </c:pt>
                <c:pt idx="747">
                  <c:v>48067251322.871552</c:v>
                </c:pt>
                <c:pt idx="748">
                  <c:v>49569352926.711288</c:v>
                </c:pt>
                <c:pt idx="749">
                  <c:v>51118395205.671013</c:v>
                </c:pt>
                <c:pt idx="750">
                  <c:v>52715845055.848228</c:v>
                </c:pt>
                <c:pt idx="751">
                  <c:v>54363215213.843483</c:v>
                </c:pt>
                <c:pt idx="752">
                  <c:v>56062065689.276093</c:v>
                </c:pt>
                <c:pt idx="753">
                  <c:v>57814005242.065971</c:v>
                </c:pt>
                <c:pt idx="754">
                  <c:v>59620692905.880531</c:v>
                </c:pt>
                <c:pt idx="755">
                  <c:v>61483839559.189301</c:v>
                </c:pt>
                <c:pt idx="756">
                  <c:v>63405209545.413963</c:v>
                </c:pt>
                <c:pt idx="757">
                  <c:v>65386622343.708153</c:v>
                </c:pt>
                <c:pt idx="758">
                  <c:v>67429954291.949036</c:v>
                </c:pt>
                <c:pt idx="759">
                  <c:v>69537140363.572449</c:v>
                </c:pt>
                <c:pt idx="760">
                  <c:v>71710175999.934082</c:v>
                </c:pt>
                <c:pt idx="761">
                  <c:v>73951118999.932022</c:v>
                </c:pt>
                <c:pt idx="762">
                  <c:v>76262091468.679901</c:v>
                </c:pt>
                <c:pt idx="763">
                  <c:v>78645281827.076141</c:v>
                </c:pt>
                <c:pt idx="764">
                  <c:v>81102946884.172272</c:v>
                </c:pt>
                <c:pt idx="765">
                  <c:v>83637413974.302658</c:v>
                </c:pt>
                <c:pt idx="766">
                  <c:v>86251083160.999619</c:v>
                </c:pt>
                <c:pt idx="767">
                  <c:v>88946429509.780853</c:v>
                </c:pt>
                <c:pt idx="768">
                  <c:v>91726005431.961502</c:v>
                </c:pt>
                <c:pt idx="769">
                  <c:v>94592443101.710297</c:v>
                </c:pt>
                <c:pt idx="770">
                  <c:v>97548456948.638748</c:v>
                </c:pt>
                <c:pt idx="771">
                  <c:v>100596846228.28371</c:v>
                </c:pt>
                <c:pt idx="772">
                  <c:v>103740497672.91757</c:v>
                </c:pt>
                <c:pt idx="773">
                  <c:v>106982388225.19624</c:v>
                </c:pt>
                <c:pt idx="774">
                  <c:v>110325587857.23363</c:v>
                </c:pt>
                <c:pt idx="775">
                  <c:v>113773262477.77217</c:v>
                </c:pt>
                <c:pt idx="776">
                  <c:v>117328676930.20255</c:v>
                </c:pt>
                <c:pt idx="777">
                  <c:v>120995198084.27138</c:v>
                </c:pt>
                <c:pt idx="778">
                  <c:v>124776298024.40486</c:v>
                </c:pt>
                <c:pt idx="779">
                  <c:v>128675557337.66751</c:v>
                </c:pt>
                <c:pt idx="780">
                  <c:v>132696668504.46962</c:v>
                </c:pt>
                <c:pt idx="781">
                  <c:v>136843439395.2343</c:v>
                </c:pt>
                <c:pt idx="782">
                  <c:v>141119796876.33536</c:v>
                </c:pt>
                <c:pt idx="783">
                  <c:v>145529790528.72083</c:v>
                </c:pt>
                <c:pt idx="784">
                  <c:v>150077596482.74335</c:v>
                </c:pt>
                <c:pt idx="785">
                  <c:v>154767521372.82907</c:v>
                </c:pt>
                <c:pt idx="786">
                  <c:v>159604006415.72998</c:v>
                </c:pt>
                <c:pt idx="787">
                  <c:v>164591631616.22156</c:v>
                </c:pt>
                <c:pt idx="788">
                  <c:v>169735120104.22849</c:v>
                </c:pt>
                <c:pt idx="789">
                  <c:v>175039342607.48563</c:v>
                </c:pt>
                <c:pt idx="790">
                  <c:v>180509322063.96954</c:v>
                </c:pt>
                <c:pt idx="791">
                  <c:v>186150238378.4686</c:v>
                </c:pt>
                <c:pt idx="792">
                  <c:v>191967433327.79575</c:v>
                </c:pt>
                <c:pt idx="793">
                  <c:v>197966415619.28937</c:v>
                </c:pt>
                <c:pt idx="794">
                  <c:v>204152866107.39215</c:v>
                </c:pt>
                <c:pt idx="795">
                  <c:v>210532643173.24817</c:v>
                </c:pt>
                <c:pt idx="796">
                  <c:v>217111788272.41217</c:v>
                </c:pt>
                <c:pt idx="797">
                  <c:v>223896531655.92505</c:v>
                </c:pt>
                <c:pt idx="798">
                  <c:v>230893298270.1727</c:v>
                </c:pt>
                <c:pt idx="799">
                  <c:v>238108713841.1156</c:v>
                </c:pt>
                <c:pt idx="800">
                  <c:v>245549611148.65045</c:v>
                </c:pt>
                <c:pt idx="801">
                  <c:v>253223036497.04578</c:v>
                </c:pt>
                <c:pt idx="802">
                  <c:v>261136256387.57846</c:v>
                </c:pt>
                <c:pt idx="803">
                  <c:v>269296764399.69028</c:v>
                </c:pt>
                <c:pt idx="804">
                  <c:v>277712288287.1806</c:v>
                </c:pt>
                <c:pt idx="805">
                  <c:v>286390797296.15497</c:v>
                </c:pt>
                <c:pt idx="806">
                  <c:v>295340509711.65979</c:v>
                </c:pt>
                <c:pt idx="807">
                  <c:v>304569900640.14917</c:v>
                </c:pt>
                <c:pt idx="808">
                  <c:v>314087710035.15381</c:v>
                </c:pt>
                <c:pt idx="809">
                  <c:v>323902950973.75238</c:v>
                </c:pt>
                <c:pt idx="810">
                  <c:v>334024918191.68213</c:v>
                </c:pt>
                <c:pt idx="811">
                  <c:v>344463196885.17218</c:v>
                </c:pt>
                <c:pt idx="812">
                  <c:v>355227671787.8338</c:v>
                </c:pt>
                <c:pt idx="813">
                  <c:v>366328536531.20361</c:v>
                </c:pt>
                <c:pt idx="814">
                  <c:v>377776303297.80371</c:v>
                </c:pt>
                <c:pt idx="815">
                  <c:v>389581812775.86011</c:v>
                </c:pt>
                <c:pt idx="816">
                  <c:v>401756244425.10571</c:v>
                </c:pt>
                <c:pt idx="817">
                  <c:v>414311127063.39026</c:v>
                </c:pt>
                <c:pt idx="818">
                  <c:v>427258349784.12122</c:v>
                </c:pt>
                <c:pt idx="819">
                  <c:v>440610173214.875</c:v>
                </c:pt>
                <c:pt idx="820">
                  <c:v>454379241127.83984</c:v>
                </c:pt>
                <c:pt idx="821">
                  <c:v>468578592413.08484</c:v>
                </c:pt>
                <c:pt idx="822">
                  <c:v>483221673425.99371</c:v>
                </c:pt>
                <c:pt idx="823">
                  <c:v>498322350720.55603</c:v>
                </c:pt>
                <c:pt idx="824">
                  <c:v>513894924180.57343</c:v>
                </c:pt>
                <c:pt idx="825">
                  <c:v>529954140561.21637</c:v>
                </c:pt>
                <c:pt idx="826">
                  <c:v>546515207453.75439</c:v>
                </c:pt>
                <c:pt idx="827">
                  <c:v>563593807686.6842</c:v>
                </c:pt>
                <c:pt idx="828">
                  <c:v>581206114176.89307</c:v>
                </c:pt>
                <c:pt idx="829">
                  <c:v>599368805244.92102</c:v>
                </c:pt>
                <c:pt idx="830">
                  <c:v>618099080408.82483</c:v>
                </c:pt>
                <c:pt idx="831">
                  <c:v>637414676671.60059</c:v>
                </c:pt>
                <c:pt idx="832">
                  <c:v>657333885317.58813</c:v>
                </c:pt>
                <c:pt idx="833">
                  <c:v>677875569233.76282</c:v>
                </c:pt>
                <c:pt idx="834">
                  <c:v>699059180772.31787</c:v>
                </c:pt>
                <c:pt idx="835">
                  <c:v>720904780171.45276</c:v>
                </c:pt>
                <c:pt idx="836">
                  <c:v>743433054551.81067</c:v>
                </c:pt>
                <c:pt idx="837">
                  <c:v>766665337506.55481</c:v>
                </c:pt>
                <c:pt idx="838">
                  <c:v>790623629303.63464</c:v>
                </c:pt>
                <c:pt idx="839">
                  <c:v>815330617719.37317</c:v>
                </c:pt>
                <c:pt idx="840">
                  <c:v>840809699523.10364</c:v>
                </c:pt>
                <c:pt idx="841">
                  <c:v>867085002633.20068</c:v>
                </c:pt>
                <c:pt idx="842">
                  <c:v>894181408965.48816</c:v>
                </c:pt>
                <c:pt idx="843">
                  <c:v>922124577995.65967</c:v>
                </c:pt>
                <c:pt idx="844">
                  <c:v>950940971058.02405</c:v>
                </c:pt>
                <c:pt idx="845">
                  <c:v>980657876403.58728</c:v>
                </c:pt>
                <c:pt idx="846">
                  <c:v>1011303435041.1993</c:v>
                </c:pt>
                <c:pt idx="847">
                  <c:v>1042906667386.2368</c:v>
                </c:pt>
                <c:pt idx="848">
                  <c:v>1075497500742.0568</c:v>
                </c:pt>
                <c:pt idx="849">
                  <c:v>1109106797640.2461</c:v>
                </c:pt>
                <c:pt idx="850">
                  <c:v>1143766385066.5039</c:v>
                </c:pt>
                <c:pt idx="851">
                  <c:v>1179509084599.832</c:v>
                </c:pt>
                <c:pt idx="852">
                  <c:v>1216368743493.5767</c:v>
                </c:pt>
                <c:pt idx="853">
                  <c:v>1254380266727.751</c:v>
                </c:pt>
                <c:pt idx="854">
                  <c:v>1293579650062.9932</c:v>
                </c:pt>
                <c:pt idx="855">
                  <c:v>1334004014127.4617</c:v>
                </c:pt>
                <c:pt idx="856">
                  <c:v>1375691639568.9448</c:v>
                </c:pt>
                <c:pt idx="857">
                  <c:v>1418682003305.4744</c:v>
                </c:pt>
                <c:pt idx="858">
                  <c:v>1463015815908.7705</c:v>
                </c:pt>
                <c:pt idx="859">
                  <c:v>1508735060155.9197</c:v>
                </c:pt>
                <c:pt idx="860">
                  <c:v>1555883030785.7922</c:v>
                </c:pt>
                <c:pt idx="861">
                  <c:v>1604504375497.8481</c:v>
                </c:pt>
                <c:pt idx="862">
                  <c:v>1654645137232.156</c:v>
                </c:pt>
                <c:pt idx="863">
                  <c:v>1706352797770.6609</c:v>
                </c:pt>
                <c:pt idx="864">
                  <c:v>1759676322700.9941</c:v>
                </c:pt>
                <c:pt idx="865">
                  <c:v>1814666207785.4001</c:v>
                </c:pt>
                <c:pt idx="866">
                  <c:v>1871374526778.6938</c:v>
                </c:pt>
                <c:pt idx="867">
                  <c:v>1929854980740.5281</c:v>
                </c:pt>
                <c:pt idx="868">
                  <c:v>1990162948888.6697</c:v>
                </c:pt>
                <c:pt idx="869">
                  <c:v>2052355541041.4407</c:v>
                </c:pt>
                <c:pt idx="870">
                  <c:v>2116491651698.9856</c:v>
                </c:pt>
                <c:pt idx="871">
                  <c:v>2182632015814.5789</c:v>
                </c:pt>
                <c:pt idx="872">
                  <c:v>2250839266308.7847</c:v>
                </c:pt>
                <c:pt idx="873">
                  <c:v>2321177993380.9341</c:v>
                </c:pt>
                <c:pt idx="874">
                  <c:v>2393714805674.0884</c:v>
                </c:pt>
                <c:pt idx="875">
                  <c:v>2468518393351.4038</c:v>
                </c:pt>
                <c:pt idx="876">
                  <c:v>2545659593143.6353</c:v>
                </c:pt>
                <c:pt idx="877">
                  <c:v>2625211455429.374</c:v>
                </c:pt>
                <c:pt idx="878">
                  <c:v>2707249313411.542</c:v>
                </c:pt>
                <c:pt idx="879">
                  <c:v>2791850854455.6528</c:v>
                </c:pt>
                <c:pt idx="880">
                  <c:v>2879096193657.3921</c:v>
                </c:pt>
                <c:pt idx="881">
                  <c:v>2969067949709.1855</c:v>
                </c:pt>
                <c:pt idx="882">
                  <c:v>3061851323137.5977</c:v>
                </c:pt>
                <c:pt idx="883">
                  <c:v>3157534176985.6475</c:v>
                </c:pt>
                <c:pt idx="884">
                  <c:v>3256207120016.4487</c:v>
                </c:pt>
                <c:pt idx="885">
                  <c:v>3357963592516.9629</c:v>
                </c:pt>
                <c:pt idx="886">
                  <c:v>3462899954783.1182</c:v>
                </c:pt>
                <c:pt idx="887">
                  <c:v>3571115578370.0908</c:v>
                </c:pt>
                <c:pt idx="888">
                  <c:v>3682712940194.1563</c:v>
                </c:pt>
                <c:pt idx="889">
                  <c:v>3797797719575.2236</c:v>
                </c:pt>
                <c:pt idx="890">
                  <c:v>3916478898311.9492</c:v>
                </c:pt>
                <c:pt idx="891">
                  <c:v>4038868863884.1978</c:v>
                </c:pt>
                <c:pt idx="892">
                  <c:v>4165083515880.5791</c:v>
                </c:pt>
                <c:pt idx="893">
                  <c:v>4295242375751.8472</c:v>
                </c:pt>
                <c:pt idx="894">
                  <c:v>4429468699994.0928</c:v>
                </c:pt>
                <c:pt idx="895">
                  <c:v>4567889596868.9082</c:v>
                </c:pt>
                <c:pt idx="896">
                  <c:v>4710636146771.0615</c:v>
                </c:pt>
                <c:pt idx="897">
                  <c:v>4857843526357.6572</c:v>
                </c:pt>
                <c:pt idx="898">
                  <c:v>5009651136556.334</c:v>
                </c:pt>
                <c:pt idx="899">
                  <c:v>5166202734573.7197</c:v>
                </c:pt>
                <c:pt idx="900">
                  <c:v>5327646570029.1484</c:v>
                </c:pt>
                <c:pt idx="901">
                  <c:v>5494135525342.5596</c:v>
                </c:pt>
                <c:pt idx="902">
                  <c:v>5665827260509.5146</c:v>
                </c:pt>
                <c:pt idx="903">
                  <c:v>5842884362400.4365</c:v>
                </c:pt>
                <c:pt idx="904">
                  <c:v>6025474498725.4502</c:v>
                </c:pt>
                <c:pt idx="905">
                  <c:v>6213770576810.6201</c:v>
                </c:pt>
                <c:pt idx="906">
                  <c:v>6407950907335.9521</c:v>
                </c:pt>
                <c:pt idx="907">
                  <c:v>6608199373190.2002</c:v>
                </c:pt>
                <c:pt idx="908">
                  <c:v>6814705603602.3936</c:v>
                </c:pt>
                <c:pt idx="909">
                  <c:v>7027665153714.9688</c:v>
                </c:pt>
                <c:pt idx="910">
                  <c:v>7247279689768.5615</c:v>
                </c:pt>
                <c:pt idx="911">
                  <c:v>7473757180073.8291</c:v>
                </c:pt>
                <c:pt idx="912">
                  <c:v>7707312091951.1367</c:v>
                </c:pt>
                <c:pt idx="913">
                  <c:v>7948165594824.6094</c:v>
                </c:pt>
                <c:pt idx="914">
                  <c:v>8196545769662.8789</c:v>
                </c:pt>
                <c:pt idx="915">
                  <c:v>8452687824964.8438</c:v>
                </c:pt>
                <c:pt idx="916">
                  <c:v>8716834319494.9951</c:v>
                </c:pt>
                <c:pt idx="917">
                  <c:v>8989235391979.2129</c:v>
                </c:pt>
                <c:pt idx="918">
                  <c:v>9270148997978.5625</c:v>
                </c:pt>
                <c:pt idx="919">
                  <c:v>9559841154165.3926</c:v>
                </c:pt>
                <c:pt idx="920">
                  <c:v>9858586190233.0605</c:v>
                </c:pt>
                <c:pt idx="921">
                  <c:v>10166667008677.844</c:v>
                </c:pt>
                <c:pt idx="922">
                  <c:v>10484375352699.027</c:v>
                </c:pt>
                <c:pt idx="923">
                  <c:v>10812012082470.871</c:v>
                </c:pt>
                <c:pt idx="924">
                  <c:v>11149887460048.086</c:v>
                </c:pt>
                <c:pt idx="925">
                  <c:v>11498321443174.588</c:v>
                </c:pt>
                <c:pt idx="926">
                  <c:v>11857643988273.793</c:v>
                </c:pt>
                <c:pt idx="927">
                  <c:v>12228195362907.35</c:v>
                </c:pt>
                <c:pt idx="928">
                  <c:v>12610326467998.205</c:v>
                </c:pt>
                <c:pt idx="929">
                  <c:v>13004399170123.148</c:v>
                </c:pt>
                <c:pt idx="930">
                  <c:v>13410786644189.496</c:v>
                </c:pt>
                <c:pt idx="931">
                  <c:v>13829873726820.418</c:v>
                </c:pt>
                <c:pt idx="932">
                  <c:v>14262057280783.557</c:v>
                </c:pt>
                <c:pt idx="933">
                  <c:v>14707746570808.043</c:v>
                </c:pt>
                <c:pt idx="934">
                  <c:v>15167363651145.795</c:v>
                </c:pt>
                <c:pt idx="935">
                  <c:v>15641343765244.102</c:v>
                </c:pt>
                <c:pt idx="936">
                  <c:v>16130135757907.98</c:v>
                </c:pt>
                <c:pt idx="937">
                  <c:v>16634202500342.605</c:v>
                </c:pt>
                <c:pt idx="938">
                  <c:v>17154021328478.313</c:v>
                </c:pt>
                <c:pt idx="939">
                  <c:v>17690084494993.258</c:v>
                </c:pt>
                <c:pt idx="940">
                  <c:v>18242899635461.797</c:v>
                </c:pt>
                <c:pt idx="941">
                  <c:v>18812990249069.977</c:v>
                </c:pt>
                <c:pt idx="942">
                  <c:v>19400896194353.414</c:v>
                </c:pt>
                <c:pt idx="943">
                  <c:v>20007174200426.957</c:v>
                </c:pt>
                <c:pt idx="944">
                  <c:v>20632398394190.301</c:v>
                </c:pt>
                <c:pt idx="945">
                  <c:v>21277160844008.746</c:v>
                </c:pt>
                <c:pt idx="946">
                  <c:v>21942072120384.02</c:v>
                </c:pt>
                <c:pt idx="947">
                  <c:v>22627761874146.02</c:v>
                </c:pt>
                <c:pt idx="948">
                  <c:v>23334879432713.082</c:v>
                </c:pt>
                <c:pt idx="949">
                  <c:v>24064094414985.367</c:v>
                </c:pt>
                <c:pt idx="950">
                  <c:v>24816097365453.66</c:v>
                </c:pt>
                <c:pt idx="951">
                  <c:v>25591600408124.086</c:v>
                </c:pt>
                <c:pt idx="952">
                  <c:v>26391337920877.965</c:v>
                </c:pt>
                <c:pt idx="953">
                  <c:v>27216067230905.402</c:v>
                </c:pt>
                <c:pt idx="954">
                  <c:v>28066569331871.195</c:v>
                </c:pt>
                <c:pt idx="955">
                  <c:v>28943649623492.172</c:v>
                </c:pt>
                <c:pt idx="956">
                  <c:v>29848138674226.301</c:v>
                </c:pt>
                <c:pt idx="957">
                  <c:v>30780893007795.871</c:v>
                </c:pt>
                <c:pt idx="958">
                  <c:v>31742795914289.492</c:v>
                </c:pt>
                <c:pt idx="959">
                  <c:v>32734758286611.039</c:v>
                </c:pt>
                <c:pt idx="960">
                  <c:v>33757719483067.633</c:v>
                </c:pt>
                <c:pt idx="961">
                  <c:v>34812648216913.496</c:v>
                </c:pt>
                <c:pt idx="962">
                  <c:v>35900543473692.039</c:v>
                </c:pt>
                <c:pt idx="963">
                  <c:v>37022435457244.914</c:v>
                </c:pt>
                <c:pt idx="964">
                  <c:v>38179386565283.82</c:v>
                </c:pt>
                <c:pt idx="965">
                  <c:v>39372492395448.938</c:v>
                </c:pt>
                <c:pt idx="966">
                  <c:v>40602882782806.719</c:v>
                </c:pt>
                <c:pt idx="967">
                  <c:v>41871722869769.43</c:v>
                </c:pt>
                <c:pt idx="968">
                  <c:v>43180214209449.727</c:v>
                </c:pt>
                <c:pt idx="969">
                  <c:v>44529595903495.031</c:v>
                </c:pt>
                <c:pt idx="970">
                  <c:v>45921145775479.25</c:v>
                </c:pt>
                <c:pt idx="971">
                  <c:v>47356181580962.977</c:v>
                </c:pt>
                <c:pt idx="972">
                  <c:v>48836062255368.07</c:v>
                </c:pt>
                <c:pt idx="973">
                  <c:v>50362189200848.32</c:v>
                </c:pt>
                <c:pt idx="974">
                  <c:v>51936007613374.828</c:v>
                </c:pt>
                <c:pt idx="975">
                  <c:v>53559007851292.789</c:v>
                </c:pt>
                <c:pt idx="976">
                  <c:v>55232726846645.688</c:v>
                </c:pt>
                <c:pt idx="977">
                  <c:v>56958749560603.367</c:v>
                </c:pt>
                <c:pt idx="978">
                  <c:v>58738710484372.219</c:v>
                </c:pt>
                <c:pt idx="979">
                  <c:v>60574295187008.852</c:v>
                </c:pt>
                <c:pt idx="980">
                  <c:v>62467241911602.875</c:v>
                </c:pt>
                <c:pt idx="981">
                  <c:v>64419343221340.469</c:v>
                </c:pt>
                <c:pt idx="982">
                  <c:v>66432447697007.359</c:v>
                </c:pt>
                <c:pt idx="983">
                  <c:v>68508461687538.836</c:v>
                </c:pt>
                <c:pt idx="984">
                  <c:v>70649351115274.422</c:v>
                </c:pt>
                <c:pt idx="985">
                  <c:v>72857143337626.75</c:v>
                </c:pt>
                <c:pt idx="986">
                  <c:v>75133929066927.594</c:v>
                </c:pt>
                <c:pt idx="987">
                  <c:v>77481864350269.078</c:v>
                </c:pt>
                <c:pt idx="988">
                  <c:v>79903172611214.984</c:v>
                </c:pt>
                <c:pt idx="989">
                  <c:v>82400146755315.453</c:v>
                </c:pt>
                <c:pt idx="990">
                  <c:v>84975151341419.063</c:v>
                </c:pt>
                <c:pt idx="991">
                  <c:v>87630624820838.406</c:v>
                </c:pt>
                <c:pt idx="992">
                  <c:v>90369081846489.609</c:v>
                </c:pt>
                <c:pt idx="993">
                  <c:v>93193115654192.406</c:v>
                </c:pt>
                <c:pt idx="994">
                  <c:v>96105400518385.922</c:v>
                </c:pt>
                <c:pt idx="995">
                  <c:v>99108694284585.484</c:v>
                </c:pt>
                <c:pt idx="996">
                  <c:v>102205840980978.78</c:v>
                </c:pt>
                <c:pt idx="997">
                  <c:v>105399773511634.38</c:v>
                </c:pt>
                <c:pt idx="998">
                  <c:v>108693516433872.95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92-4C05-8B9E-022D8F3141F2}"/>
            </c:ext>
          </c:extLst>
        </c:ser>
        <c:ser>
          <c:idx val="1"/>
          <c:order val="2"/>
          <c:tx>
            <c:strRef>
              <c:f>'Calculations Animals'!$O$1</c:f>
              <c:strCache>
                <c:ptCount val="1"/>
                <c:pt idx="0">
                  <c:v>Analytical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'Calculations Animals'!$K$2:$K$1000</c:f>
              <c:numCache>
                <c:formatCode>General</c:formatCode>
                <c:ptCount val="999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</c:v>
                </c:pt>
                <c:pt idx="81">
                  <c:v>10.125</c:v>
                </c:pt>
                <c:pt idx="82">
                  <c:v>10.25</c:v>
                </c:pt>
                <c:pt idx="83">
                  <c:v>10.375</c:v>
                </c:pt>
                <c:pt idx="84">
                  <c:v>10.5</c:v>
                </c:pt>
                <c:pt idx="85">
                  <c:v>10.625</c:v>
                </c:pt>
                <c:pt idx="86">
                  <c:v>10.75</c:v>
                </c:pt>
                <c:pt idx="87">
                  <c:v>10.875</c:v>
                </c:pt>
                <c:pt idx="88">
                  <c:v>11</c:v>
                </c:pt>
                <c:pt idx="89">
                  <c:v>11.125</c:v>
                </c:pt>
                <c:pt idx="90">
                  <c:v>11.25</c:v>
                </c:pt>
                <c:pt idx="91">
                  <c:v>11.375</c:v>
                </c:pt>
                <c:pt idx="92">
                  <c:v>11.5</c:v>
                </c:pt>
                <c:pt idx="93">
                  <c:v>11.625</c:v>
                </c:pt>
                <c:pt idx="94">
                  <c:v>11.75</c:v>
                </c:pt>
                <c:pt idx="95">
                  <c:v>11.875</c:v>
                </c:pt>
                <c:pt idx="96">
                  <c:v>12</c:v>
                </c:pt>
                <c:pt idx="97">
                  <c:v>12.125</c:v>
                </c:pt>
                <c:pt idx="98">
                  <c:v>12.25</c:v>
                </c:pt>
                <c:pt idx="99">
                  <c:v>12.375</c:v>
                </c:pt>
                <c:pt idx="100">
                  <c:v>12.5</c:v>
                </c:pt>
                <c:pt idx="101">
                  <c:v>12.625</c:v>
                </c:pt>
                <c:pt idx="102">
                  <c:v>12.75</c:v>
                </c:pt>
                <c:pt idx="103">
                  <c:v>12.875</c:v>
                </c:pt>
                <c:pt idx="104">
                  <c:v>13</c:v>
                </c:pt>
                <c:pt idx="105">
                  <c:v>13.125</c:v>
                </c:pt>
                <c:pt idx="106">
                  <c:v>13.25</c:v>
                </c:pt>
                <c:pt idx="107">
                  <c:v>13.375</c:v>
                </c:pt>
                <c:pt idx="108">
                  <c:v>13.5</c:v>
                </c:pt>
                <c:pt idx="109">
                  <c:v>13.625</c:v>
                </c:pt>
                <c:pt idx="110">
                  <c:v>13.75</c:v>
                </c:pt>
                <c:pt idx="111">
                  <c:v>13.875</c:v>
                </c:pt>
                <c:pt idx="112">
                  <c:v>14</c:v>
                </c:pt>
                <c:pt idx="113">
                  <c:v>14.125</c:v>
                </c:pt>
                <c:pt idx="114">
                  <c:v>14.25</c:v>
                </c:pt>
                <c:pt idx="115">
                  <c:v>14.375</c:v>
                </c:pt>
                <c:pt idx="116">
                  <c:v>14.5</c:v>
                </c:pt>
                <c:pt idx="117">
                  <c:v>14.625</c:v>
                </c:pt>
                <c:pt idx="118">
                  <c:v>14.75</c:v>
                </c:pt>
                <c:pt idx="119">
                  <c:v>14.875</c:v>
                </c:pt>
                <c:pt idx="120">
                  <c:v>15</c:v>
                </c:pt>
                <c:pt idx="121">
                  <c:v>15.125</c:v>
                </c:pt>
                <c:pt idx="122">
                  <c:v>15.25</c:v>
                </c:pt>
                <c:pt idx="123">
                  <c:v>15.375</c:v>
                </c:pt>
                <c:pt idx="124">
                  <c:v>15.5</c:v>
                </c:pt>
                <c:pt idx="125">
                  <c:v>15.625</c:v>
                </c:pt>
                <c:pt idx="126">
                  <c:v>15.75</c:v>
                </c:pt>
                <c:pt idx="127">
                  <c:v>15.875</c:v>
                </c:pt>
                <c:pt idx="128">
                  <c:v>16</c:v>
                </c:pt>
                <c:pt idx="129">
                  <c:v>16.125</c:v>
                </c:pt>
                <c:pt idx="130">
                  <c:v>16.25</c:v>
                </c:pt>
                <c:pt idx="131">
                  <c:v>16.375</c:v>
                </c:pt>
                <c:pt idx="132">
                  <c:v>16.5</c:v>
                </c:pt>
                <c:pt idx="133">
                  <c:v>16.625</c:v>
                </c:pt>
                <c:pt idx="134">
                  <c:v>16.75</c:v>
                </c:pt>
                <c:pt idx="135">
                  <c:v>16.875</c:v>
                </c:pt>
                <c:pt idx="136">
                  <c:v>17</c:v>
                </c:pt>
                <c:pt idx="137">
                  <c:v>17.125</c:v>
                </c:pt>
                <c:pt idx="138">
                  <c:v>17.25</c:v>
                </c:pt>
                <c:pt idx="139">
                  <c:v>17.375</c:v>
                </c:pt>
                <c:pt idx="140">
                  <c:v>17.5</c:v>
                </c:pt>
                <c:pt idx="141">
                  <c:v>17.625</c:v>
                </c:pt>
                <c:pt idx="142">
                  <c:v>17.75</c:v>
                </c:pt>
                <c:pt idx="143">
                  <c:v>17.875</c:v>
                </c:pt>
                <c:pt idx="144">
                  <c:v>18</c:v>
                </c:pt>
                <c:pt idx="145">
                  <c:v>18.125</c:v>
                </c:pt>
                <c:pt idx="146">
                  <c:v>18.25</c:v>
                </c:pt>
                <c:pt idx="147">
                  <c:v>18.375</c:v>
                </c:pt>
                <c:pt idx="148">
                  <c:v>18.5</c:v>
                </c:pt>
                <c:pt idx="149">
                  <c:v>18.625</c:v>
                </c:pt>
                <c:pt idx="150">
                  <c:v>18.75</c:v>
                </c:pt>
                <c:pt idx="151">
                  <c:v>18.875</c:v>
                </c:pt>
                <c:pt idx="152">
                  <c:v>19</c:v>
                </c:pt>
                <c:pt idx="153">
                  <c:v>19.125</c:v>
                </c:pt>
                <c:pt idx="154">
                  <c:v>19.25</c:v>
                </c:pt>
                <c:pt idx="155">
                  <c:v>19.375</c:v>
                </c:pt>
                <c:pt idx="156">
                  <c:v>19.5</c:v>
                </c:pt>
                <c:pt idx="157">
                  <c:v>19.625</c:v>
                </c:pt>
                <c:pt idx="158">
                  <c:v>19.75</c:v>
                </c:pt>
                <c:pt idx="159">
                  <c:v>19.875</c:v>
                </c:pt>
                <c:pt idx="160">
                  <c:v>20</c:v>
                </c:pt>
                <c:pt idx="161">
                  <c:v>20.125</c:v>
                </c:pt>
                <c:pt idx="162">
                  <c:v>20.25</c:v>
                </c:pt>
                <c:pt idx="163">
                  <c:v>20.375</c:v>
                </c:pt>
                <c:pt idx="164">
                  <c:v>20.5</c:v>
                </c:pt>
                <c:pt idx="165">
                  <c:v>20.625</c:v>
                </c:pt>
                <c:pt idx="166">
                  <c:v>20.75</c:v>
                </c:pt>
                <c:pt idx="167">
                  <c:v>20.875</c:v>
                </c:pt>
                <c:pt idx="168">
                  <c:v>21</c:v>
                </c:pt>
                <c:pt idx="169">
                  <c:v>21.125</c:v>
                </c:pt>
                <c:pt idx="170">
                  <c:v>21.25</c:v>
                </c:pt>
                <c:pt idx="171">
                  <c:v>21.375</c:v>
                </c:pt>
                <c:pt idx="172">
                  <c:v>21.5</c:v>
                </c:pt>
                <c:pt idx="173">
                  <c:v>21.625</c:v>
                </c:pt>
                <c:pt idx="174">
                  <c:v>21.75</c:v>
                </c:pt>
                <c:pt idx="175">
                  <c:v>21.875</c:v>
                </c:pt>
                <c:pt idx="176">
                  <c:v>22</c:v>
                </c:pt>
                <c:pt idx="177">
                  <c:v>22.125</c:v>
                </c:pt>
                <c:pt idx="178">
                  <c:v>22.25</c:v>
                </c:pt>
                <c:pt idx="179">
                  <c:v>22.375</c:v>
                </c:pt>
                <c:pt idx="180">
                  <c:v>22.5</c:v>
                </c:pt>
                <c:pt idx="181">
                  <c:v>22.625</c:v>
                </c:pt>
                <c:pt idx="182">
                  <c:v>22.75</c:v>
                </c:pt>
                <c:pt idx="183">
                  <c:v>22.875</c:v>
                </c:pt>
                <c:pt idx="184">
                  <c:v>23</c:v>
                </c:pt>
                <c:pt idx="185">
                  <c:v>23.125</c:v>
                </c:pt>
                <c:pt idx="186">
                  <c:v>23.25</c:v>
                </c:pt>
                <c:pt idx="187">
                  <c:v>23.375</c:v>
                </c:pt>
                <c:pt idx="188">
                  <c:v>23.5</c:v>
                </c:pt>
                <c:pt idx="189">
                  <c:v>23.625</c:v>
                </c:pt>
                <c:pt idx="190">
                  <c:v>23.75</c:v>
                </c:pt>
                <c:pt idx="191">
                  <c:v>23.875</c:v>
                </c:pt>
                <c:pt idx="192">
                  <c:v>24</c:v>
                </c:pt>
                <c:pt idx="193">
                  <c:v>24.125</c:v>
                </c:pt>
                <c:pt idx="194">
                  <c:v>24.25</c:v>
                </c:pt>
                <c:pt idx="195">
                  <c:v>24.375</c:v>
                </c:pt>
                <c:pt idx="196">
                  <c:v>24.5</c:v>
                </c:pt>
                <c:pt idx="197">
                  <c:v>24.625</c:v>
                </c:pt>
                <c:pt idx="198">
                  <c:v>24.75</c:v>
                </c:pt>
                <c:pt idx="199">
                  <c:v>24.875</c:v>
                </c:pt>
                <c:pt idx="200">
                  <c:v>25</c:v>
                </c:pt>
                <c:pt idx="201">
                  <c:v>25.125</c:v>
                </c:pt>
                <c:pt idx="202">
                  <c:v>25.25</c:v>
                </c:pt>
                <c:pt idx="203">
                  <c:v>25.375</c:v>
                </c:pt>
                <c:pt idx="204">
                  <c:v>25.5</c:v>
                </c:pt>
                <c:pt idx="205">
                  <c:v>25.625</c:v>
                </c:pt>
                <c:pt idx="206">
                  <c:v>25.75</c:v>
                </c:pt>
                <c:pt idx="207">
                  <c:v>25.875</c:v>
                </c:pt>
                <c:pt idx="208">
                  <c:v>26</c:v>
                </c:pt>
                <c:pt idx="209">
                  <c:v>26.125</c:v>
                </c:pt>
                <c:pt idx="210">
                  <c:v>26.25</c:v>
                </c:pt>
                <c:pt idx="211">
                  <c:v>26.375</c:v>
                </c:pt>
                <c:pt idx="212">
                  <c:v>26.5</c:v>
                </c:pt>
                <c:pt idx="213">
                  <c:v>26.625</c:v>
                </c:pt>
                <c:pt idx="214">
                  <c:v>26.75</c:v>
                </c:pt>
                <c:pt idx="215">
                  <c:v>26.875</c:v>
                </c:pt>
                <c:pt idx="216">
                  <c:v>27</c:v>
                </c:pt>
                <c:pt idx="217">
                  <c:v>27.125</c:v>
                </c:pt>
                <c:pt idx="218">
                  <c:v>27.25</c:v>
                </c:pt>
                <c:pt idx="219">
                  <c:v>27.375</c:v>
                </c:pt>
                <c:pt idx="220">
                  <c:v>27.5</c:v>
                </c:pt>
                <c:pt idx="221">
                  <c:v>27.625</c:v>
                </c:pt>
                <c:pt idx="222">
                  <c:v>27.75</c:v>
                </c:pt>
                <c:pt idx="223">
                  <c:v>27.875</c:v>
                </c:pt>
                <c:pt idx="224">
                  <c:v>28</c:v>
                </c:pt>
                <c:pt idx="225">
                  <c:v>28.125</c:v>
                </c:pt>
                <c:pt idx="226">
                  <c:v>28.25</c:v>
                </c:pt>
                <c:pt idx="227">
                  <c:v>28.375</c:v>
                </c:pt>
                <c:pt idx="228">
                  <c:v>28.5</c:v>
                </c:pt>
                <c:pt idx="229">
                  <c:v>28.625</c:v>
                </c:pt>
                <c:pt idx="230">
                  <c:v>28.75</c:v>
                </c:pt>
                <c:pt idx="231">
                  <c:v>28.875</c:v>
                </c:pt>
                <c:pt idx="232">
                  <c:v>29</c:v>
                </c:pt>
                <c:pt idx="233">
                  <c:v>29.125</c:v>
                </c:pt>
                <c:pt idx="234">
                  <c:v>29.25</c:v>
                </c:pt>
                <c:pt idx="235">
                  <c:v>29.375</c:v>
                </c:pt>
                <c:pt idx="236">
                  <c:v>29.5</c:v>
                </c:pt>
                <c:pt idx="237">
                  <c:v>29.625</c:v>
                </c:pt>
                <c:pt idx="238">
                  <c:v>29.75</c:v>
                </c:pt>
                <c:pt idx="239">
                  <c:v>29.875</c:v>
                </c:pt>
                <c:pt idx="240">
                  <c:v>30</c:v>
                </c:pt>
                <c:pt idx="241">
                  <c:v>30.125</c:v>
                </c:pt>
                <c:pt idx="242">
                  <c:v>30.25</c:v>
                </c:pt>
                <c:pt idx="243">
                  <c:v>30.375</c:v>
                </c:pt>
                <c:pt idx="244">
                  <c:v>30.5</c:v>
                </c:pt>
                <c:pt idx="245">
                  <c:v>30.625</c:v>
                </c:pt>
                <c:pt idx="246">
                  <c:v>30.75</c:v>
                </c:pt>
                <c:pt idx="247">
                  <c:v>30.875</c:v>
                </c:pt>
                <c:pt idx="248">
                  <c:v>31</c:v>
                </c:pt>
                <c:pt idx="249">
                  <c:v>31.125</c:v>
                </c:pt>
                <c:pt idx="250">
                  <c:v>31.25</c:v>
                </c:pt>
                <c:pt idx="251">
                  <c:v>31.375</c:v>
                </c:pt>
                <c:pt idx="252">
                  <c:v>31.5</c:v>
                </c:pt>
                <c:pt idx="253">
                  <c:v>31.625</c:v>
                </c:pt>
                <c:pt idx="254">
                  <c:v>31.75</c:v>
                </c:pt>
                <c:pt idx="255">
                  <c:v>31.875</c:v>
                </c:pt>
                <c:pt idx="256">
                  <c:v>32</c:v>
                </c:pt>
                <c:pt idx="257">
                  <c:v>32.125</c:v>
                </c:pt>
                <c:pt idx="258">
                  <c:v>32.25</c:v>
                </c:pt>
                <c:pt idx="259">
                  <c:v>32.375</c:v>
                </c:pt>
                <c:pt idx="260">
                  <c:v>32.5</c:v>
                </c:pt>
                <c:pt idx="261">
                  <c:v>32.625</c:v>
                </c:pt>
                <c:pt idx="262">
                  <c:v>32.75</c:v>
                </c:pt>
                <c:pt idx="263">
                  <c:v>32.875</c:v>
                </c:pt>
                <c:pt idx="264">
                  <c:v>33</c:v>
                </c:pt>
                <c:pt idx="265">
                  <c:v>33.125</c:v>
                </c:pt>
                <c:pt idx="266">
                  <c:v>33.25</c:v>
                </c:pt>
                <c:pt idx="267">
                  <c:v>33.375</c:v>
                </c:pt>
                <c:pt idx="268">
                  <c:v>33.5</c:v>
                </c:pt>
                <c:pt idx="269">
                  <c:v>33.625</c:v>
                </c:pt>
                <c:pt idx="270">
                  <c:v>33.75</c:v>
                </c:pt>
                <c:pt idx="271">
                  <c:v>33.875</c:v>
                </c:pt>
                <c:pt idx="272">
                  <c:v>34</c:v>
                </c:pt>
                <c:pt idx="273">
                  <c:v>34.125</c:v>
                </c:pt>
                <c:pt idx="274">
                  <c:v>34.25</c:v>
                </c:pt>
                <c:pt idx="275">
                  <c:v>34.375</c:v>
                </c:pt>
                <c:pt idx="276">
                  <c:v>34.5</c:v>
                </c:pt>
                <c:pt idx="277">
                  <c:v>34.625</c:v>
                </c:pt>
                <c:pt idx="278">
                  <c:v>34.75</c:v>
                </c:pt>
                <c:pt idx="279">
                  <c:v>34.875</c:v>
                </c:pt>
                <c:pt idx="280">
                  <c:v>35</c:v>
                </c:pt>
                <c:pt idx="281">
                  <c:v>35.125</c:v>
                </c:pt>
                <c:pt idx="282">
                  <c:v>35.25</c:v>
                </c:pt>
                <c:pt idx="283">
                  <c:v>35.375</c:v>
                </c:pt>
                <c:pt idx="284">
                  <c:v>35.5</c:v>
                </c:pt>
                <c:pt idx="285">
                  <c:v>35.625</c:v>
                </c:pt>
                <c:pt idx="286">
                  <c:v>35.75</c:v>
                </c:pt>
                <c:pt idx="287">
                  <c:v>35.875</c:v>
                </c:pt>
                <c:pt idx="288">
                  <c:v>36</c:v>
                </c:pt>
                <c:pt idx="289">
                  <c:v>36.125</c:v>
                </c:pt>
                <c:pt idx="290">
                  <c:v>36.25</c:v>
                </c:pt>
                <c:pt idx="291">
                  <c:v>36.375</c:v>
                </c:pt>
                <c:pt idx="292">
                  <c:v>36.5</c:v>
                </c:pt>
                <c:pt idx="293">
                  <c:v>36.625</c:v>
                </c:pt>
                <c:pt idx="294">
                  <c:v>36.75</c:v>
                </c:pt>
                <c:pt idx="295">
                  <c:v>36.875</c:v>
                </c:pt>
                <c:pt idx="296">
                  <c:v>37</c:v>
                </c:pt>
                <c:pt idx="297">
                  <c:v>37.125</c:v>
                </c:pt>
                <c:pt idx="298">
                  <c:v>37.25</c:v>
                </c:pt>
                <c:pt idx="299">
                  <c:v>37.375</c:v>
                </c:pt>
                <c:pt idx="300">
                  <c:v>37.5</c:v>
                </c:pt>
                <c:pt idx="301">
                  <c:v>37.625</c:v>
                </c:pt>
                <c:pt idx="302">
                  <c:v>37.75</c:v>
                </c:pt>
                <c:pt idx="303">
                  <c:v>37.875</c:v>
                </c:pt>
                <c:pt idx="304">
                  <c:v>38</c:v>
                </c:pt>
                <c:pt idx="305">
                  <c:v>38.125</c:v>
                </c:pt>
                <c:pt idx="306">
                  <c:v>38.25</c:v>
                </c:pt>
                <c:pt idx="307">
                  <c:v>38.375</c:v>
                </c:pt>
                <c:pt idx="308">
                  <c:v>38.5</c:v>
                </c:pt>
                <c:pt idx="309">
                  <c:v>38.625</c:v>
                </c:pt>
                <c:pt idx="310">
                  <c:v>38.75</c:v>
                </c:pt>
                <c:pt idx="311">
                  <c:v>38.875</c:v>
                </c:pt>
                <c:pt idx="312">
                  <c:v>39</c:v>
                </c:pt>
                <c:pt idx="313">
                  <c:v>39.125</c:v>
                </c:pt>
                <c:pt idx="314">
                  <c:v>39.25</c:v>
                </c:pt>
                <c:pt idx="315">
                  <c:v>39.375</c:v>
                </c:pt>
                <c:pt idx="316">
                  <c:v>39.5</c:v>
                </c:pt>
                <c:pt idx="317">
                  <c:v>39.625</c:v>
                </c:pt>
                <c:pt idx="318">
                  <c:v>39.75</c:v>
                </c:pt>
                <c:pt idx="319">
                  <c:v>39.875</c:v>
                </c:pt>
                <c:pt idx="320">
                  <c:v>40</c:v>
                </c:pt>
                <c:pt idx="321">
                  <c:v>40.125</c:v>
                </c:pt>
                <c:pt idx="322">
                  <c:v>40.25</c:v>
                </c:pt>
                <c:pt idx="323">
                  <c:v>40.375</c:v>
                </c:pt>
                <c:pt idx="324">
                  <c:v>40.5</c:v>
                </c:pt>
                <c:pt idx="325">
                  <c:v>40.625</c:v>
                </c:pt>
                <c:pt idx="326">
                  <c:v>40.75</c:v>
                </c:pt>
                <c:pt idx="327">
                  <c:v>40.875</c:v>
                </c:pt>
                <c:pt idx="328">
                  <c:v>41</c:v>
                </c:pt>
                <c:pt idx="329">
                  <c:v>41.125</c:v>
                </c:pt>
                <c:pt idx="330">
                  <c:v>41.25</c:v>
                </c:pt>
                <c:pt idx="331">
                  <c:v>41.375</c:v>
                </c:pt>
                <c:pt idx="332">
                  <c:v>41.5</c:v>
                </c:pt>
                <c:pt idx="333">
                  <c:v>41.625</c:v>
                </c:pt>
                <c:pt idx="334">
                  <c:v>41.75</c:v>
                </c:pt>
                <c:pt idx="335">
                  <c:v>41.875</c:v>
                </c:pt>
                <c:pt idx="336">
                  <c:v>42</c:v>
                </c:pt>
                <c:pt idx="337">
                  <c:v>42.125</c:v>
                </c:pt>
                <c:pt idx="338">
                  <c:v>42.25</c:v>
                </c:pt>
                <c:pt idx="339">
                  <c:v>42.375</c:v>
                </c:pt>
                <c:pt idx="340">
                  <c:v>42.5</c:v>
                </c:pt>
                <c:pt idx="341">
                  <c:v>42.625</c:v>
                </c:pt>
                <c:pt idx="342">
                  <c:v>42.75</c:v>
                </c:pt>
                <c:pt idx="343">
                  <c:v>42.875</c:v>
                </c:pt>
                <c:pt idx="344">
                  <c:v>43</c:v>
                </c:pt>
                <c:pt idx="345">
                  <c:v>43.125</c:v>
                </c:pt>
                <c:pt idx="346">
                  <c:v>43.25</c:v>
                </c:pt>
                <c:pt idx="347">
                  <c:v>43.375</c:v>
                </c:pt>
                <c:pt idx="348">
                  <c:v>43.5</c:v>
                </c:pt>
                <c:pt idx="349">
                  <c:v>43.625</c:v>
                </c:pt>
                <c:pt idx="350">
                  <c:v>43.75</c:v>
                </c:pt>
                <c:pt idx="351">
                  <c:v>43.875</c:v>
                </c:pt>
                <c:pt idx="352">
                  <c:v>44</c:v>
                </c:pt>
                <c:pt idx="353">
                  <c:v>44.125</c:v>
                </c:pt>
                <c:pt idx="354">
                  <c:v>44.25</c:v>
                </c:pt>
                <c:pt idx="355">
                  <c:v>44.375</c:v>
                </c:pt>
                <c:pt idx="356">
                  <c:v>44.5</c:v>
                </c:pt>
                <c:pt idx="357">
                  <c:v>44.625</c:v>
                </c:pt>
                <c:pt idx="358">
                  <c:v>44.75</c:v>
                </c:pt>
                <c:pt idx="359">
                  <c:v>44.875</c:v>
                </c:pt>
                <c:pt idx="360">
                  <c:v>45</c:v>
                </c:pt>
                <c:pt idx="361">
                  <c:v>45.125</c:v>
                </c:pt>
                <c:pt idx="362">
                  <c:v>45.25</c:v>
                </c:pt>
                <c:pt idx="363">
                  <c:v>45.375</c:v>
                </c:pt>
                <c:pt idx="364">
                  <c:v>45.5</c:v>
                </c:pt>
                <c:pt idx="365">
                  <c:v>45.625</c:v>
                </c:pt>
                <c:pt idx="366">
                  <c:v>45.75</c:v>
                </c:pt>
                <c:pt idx="367">
                  <c:v>45.875</c:v>
                </c:pt>
                <c:pt idx="368">
                  <c:v>46</c:v>
                </c:pt>
                <c:pt idx="369">
                  <c:v>46.125</c:v>
                </c:pt>
                <c:pt idx="370">
                  <c:v>46.25</c:v>
                </c:pt>
                <c:pt idx="371">
                  <c:v>46.375</c:v>
                </c:pt>
                <c:pt idx="372">
                  <c:v>46.5</c:v>
                </c:pt>
                <c:pt idx="373">
                  <c:v>46.625</c:v>
                </c:pt>
                <c:pt idx="374">
                  <c:v>46.75</c:v>
                </c:pt>
                <c:pt idx="375">
                  <c:v>46.875</c:v>
                </c:pt>
                <c:pt idx="376">
                  <c:v>47</c:v>
                </c:pt>
                <c:pt idx="377">
                  <c:v>47.125</c:v>
                </c:pt>
                <c:pt idx="378">
                  <c:v>47.25</c:v>
                </c:pt>
                <c:pt idx="379">
                  <c:v>47.375</c:v>
                </c:pt>
                <c:pt idx="380">
                  <c:v>47.5</c:v>
                </c:pt>
                <c:pt idx="381">
                  <c:v>47.625</c:v>
                </c:pt>
                <c:pt idx="382">
                  <c:v>47.75</c:v>
                </c:pt>
                <c:pt idx="383">
                  <c:v>47.875</c:v>
                </c:pt>
                <c:pt idx="384">
                  <c:v>48</c:v>
                </c:pt>
                <c:pt idx="385">
                  <c:v>48.125</c:v>
                </c:pt>
                <c:pt idx="386">
                  <c:v>48.25</c:v>
                </c:pt>
                <c:pt idx="387">
                  <c:v>48.375</c:v>
                </c:pt>
                <c:pt idx="388">
                  <c:v>48.5</c:v>
                </c:pt>
                <c:pt idx="389">
                  <c:v>48.625</c:v>
                </c:pt>
                <c:pt idx="390">
                  <c:v>48.75</c:v>
                </c:pt>
                <c:pt idx="391">
                  <c:v>48.875</c:v>
                </c:pt>
                <c:pt idx="392">
                  <c:v>49</c:v>
                </c:pt>
                <c:pt idx="393">
                  <c:v>49.125</c:v>
                </c:pt>
                <c:pt idx="394">
                  <c:v>49.25</c:v>
                </c:pt>
                <c:pt idx="395">
                  <c:v>49.375</c:v>
                </c:pt>
                <c:pt idx="396">
                  <c:v>49.5</c:v>
                </c:pt>
                <c:pt idx="397">
                  <c:v>49.625</c:v>
                </c:pt>
                <c:pt idx="398">
                  <c:v>49.75</c:v>
                </c:pt>
                <c:pt idx="399">
                  <c:v>49.875</c:v>
                </c:pt>
                <c:pt idx="400">
                  <c:v>50</c:v>
                </c:pt>
                <c:pt idx="401">
                  <c:v>50.125</c:v>
                </c:pt>
                <c:pt idx="402">
                  <c:v>50.25</c:v>
                </c:pt>
                <c:pt idx="403">
                  <c:v>50.375</c:v>
                </c:pt>
                <c:pt idx="404">
                  <c:v>50.5</c:v>
                </c:pt>
                <c:pt idx="405">
                  <c:v>50.625</c:v>
                </c:pt>
                <c:pt idx="406">
                  <c:v>50.75</c:v>
                </c:pt>
                <c:pt idx="407">
                  <c:v>50.875</c:v>
                </c:pt>
                <c:pt idx="408">
                  <c:v>51</c:v>
                </c:pt>
                <c:pt idx="409">
                  <c:v>51.125</c:v>
                </c:pt>
                <c:pt idx="410">
                  <c:v>51.25</c:v>
                </c:pt>
                <c:pt idx="411">
                  <c:v>51.375</c:v>
                </c:pt>
                <c:pt idx="412">
                  <c:v>51.5</c:v>
                </c:pt>
                <c:pt idx="413">
                  <c:v>51.625</c:v>
                </c:pt>
                <c:pt idx="414">
                  <c:v>51.75</c:v>
                </c:pt>
                <c:pt idx="415">
                  <c:v>51.875</c:v>
                </c:pt>
                <c:pt idx="416">
                  <c:v>52</c:v>
                </c:pt>
                <c:pt idx="417">
                  <c:v>52.125</c:v>
                </c:pt>
                <c:pt idx="418">
                  <c:v>52.25</c:v>
                </c:pt>
                <c:pt idx="419">
                  <c:v>52.375</c:v>
                </c:pt>
                <c:pt idx="420">
                  <c:v>52.5</c:v>
                </c:pt>
                <c:pt idx="421">
                  <c:v>52.625</c:v>
                </c:pt>
                <c:pt idx="422">
                  <c:v>52.75</c:v>
                </c:pt>
                <c:pt idx="423">
                  <c:v>52.875</c:v>
                </c:pt>
                <c:pt idx="424">
                  <c:v>53</c:v>
                </c:pt>
                <c:pt idx="425">
                  <c:v>53.125</c:v>
                </c:pt>
                <c:pt idx="426">
                  <c:v>53.25</c:v>
                </c:pt>
                <c:pt idx="427">
                  <c:v>53.375</c:v>
                </c:pt>
                <c:pt idx="428">
                  <c:v>53.5</c:v>
                </c:pt>
                <c:pt idx="429">
                  <c:v>53.625</c:v>
                </c:pt>
                <c:pt idx="430">
                  <c:v>53.75</c:v>
                </c:pt>
                <c:pt idx="431">
                  <c:v>53.875</c:v>
                </c:pt>
                <c:pt idx="432">
                  <c:v>54</c:v>
                </c:pt>
                <c:pt idx="433">
                  <c:v>54.125</c:v>
                </c:pt>
                <c:pt idx="434">
                  <c:v>54.25</c:v>
                </c:pt>
                <c:pt idx="435">
                  <c:v>54.375</c:v>
                </c:pt>
                <c:pt idx="436">
                  <c:v>54.5</c:v>
                </c:pt>
                <c:pt idx="437">
                  <c:v>54.625</c:v>
                </c:pt>
                <c:pt idx="438">
                  <c:v>54.75</c:v>
                </c:pt>
                <c:pt idx="439">
                  <c:v>54.875</c:v>
                </c:pt>
                <c:pt idx="440">
                  <c:v>55</c:v>
                </c:pt>
                <c:pt idx="441">
                  <c:v>55.125</c:v>
                </c:pt>
                <c:pt idx="442">
                  <c:v>55.25</c:v>
                </c:pt>
                <c:pt idx="443">
                  <c:v>55.375</c:v>
                </c:pt>
                <c:pt idx="444">
                  <c:v>55.5</c:v>
                </c:pt>
                <c:pt idx="445">
                  <c:v>55.625</c:v>
                </c:pt>
                <c:pt idx="446">
                  <c:v>55.75</c:v>
                </c:pt>
                <c:pt idx="447">
                  <c:v>55.875</c:v>
                </c:pt>
                <c:pt idx="448">
                  <c:v>56</c:v>
                </c:pt>
                <c:pt idx="449">
                  <c:v>56.125</c:v>
                </c:pt>
                <c:pt idx="450">
                  <c:v>56.25</c:v>
                </c:pt>
                <c:pt idx="451">
                  <c:v>56.375</c:v>
                </c:pt>
                <c:pt idx="452">
                  <c:v>56.5</c:v>
                </c:pt>
                <c:pt idx="453">
                  <c:v>56.625</c:v>
                </c:pt>
                <c:pt idx="454">
                  <c:v>56.75</c:v>
                </c:pt>
                <c:pt idx="455">
                  <c:v>56.875</c:v>
                </c:pt>
                <c:pt idx="456">
                  <c:v>57</c:v>
                </c:pt>
                <c:pt idx="457">
                  <c:v>57.125</c:v>
                </c:pt>
                <c:pt idx="458">
                  <c:v>57.25</c:v>
                </c:pt>
                <c:pt idx="459">
                  <c:v>57.375</c:v>
                </c:pt>
                <c:pt idx="460">
                  <c:v>57.5</c:v>
                </c:pt>
                <c:pt idx="461">
                  <c:v>57.625</c:v>
                </c:pt>
                <c:pt idx="462">
                  <c:v>57.75</c:v>
                </c:pt>
                <c:pt idx="463">
                  <c:v>57.875</c:v>
                </c:pt>
                <c:pt idx="464">
                  <c:v>58</c:v>
                </c:pt>
                <c:pt idx="465">
                  <c:v>58.125</c:v>
                </c:pt>
                <c:pt idx="466">
                  <c:v>58.25</c:v>
                </c:pt>
                <c:pt idx="467">
                  <c:v>58.375</c:v>
                </c:pt>
                <c:pt idx="468">
                  <c:v>58.5</c:v>
                </c:pt>
                <c:pt idx="469">
                  <c:v>58.625</c:v>
                </c:pt>
                <c:pt idx="470">
                  <c:v>58.75</c:v>
                </c:pt>
                <c:pt idx="471">
                  <c:v>58.875</c:v>
                </c:pt>
                <c:pt idx="472">
                  <c:v>59</c:v>
                </c:pt>
                <c:pt idx="473">
                  <c:v>59.125</c:v>
                </c:pt>
                <c:pt idx="474">
                  <c:v>59.25</c:v>
                </c:pt>
                <c:pt idx="475">
                  <c:v>59.375</c:v>
                </c:pt>
                <c:pt idx="476">
                  <c:v>59.5</c:v>
                </c:pt>
                <c:pt idx="477">
                  <c:v>59.625</c:v>
                </c:pt>
                <c:pt idx="478">
                  <c:v>59.75</c:v>
                </c:pt>
                <c:pt idx="479">
                  <c:v>59.875</c:v>
                </c:pt>
                <c:pt idx="480">
                  <c:v>60</c:v>
                </c:pt>
                <c:pt idx="481">
                  <c:v>60.125</c:v>
                </c:pt>
                <c:pt idx="482">
                  <c:v>60.25</c:v>
                </c:pt>
                <c:pt idx="483">
                  <c:v>60.375</c:v>
                </c:pt>
                <c:pt idx="484">
                  <c:v>60.5</c:v>
                </c:pt>
                <c:pt idx="485">
                  <c:v>60.625</c:v>
                </c:pt>
                <c:pt idx="486">
                  <c:v>60.75</c:v>
                </c:pt>
                <c:pt idx="487">
                  <c:v>60.875</c:v>
                </c:pt>
                <c:pt idx="488">
                  <c:v>61</c:v>
                </c:pt>
                <c:pt idx="489">
                  <c:v>61.125</c:v>
                </c:pt>
                <c:pt idx="490">
                  <c:v>61.25</c:v>
                </c:pt>
                <c:pt idx="491">
                  <c:v>61.375</c:v>
                </c:pt>
                <c:pt idx="492">
                  <c:v>61.5</c:v>
                </c:pt>
                <c:pt idx="493">
                  <c:v>61.625</c:v>
                </c:pt>
                <c:pt idx="494">
                  <c:v>61.75</c:v>
                </c:pt>
                <c:pt idx="495">
                  <c:v>61.875</c:v>
                </c:pt>
                <c:pt idx="496">
                  <c:v>62</c:v>
                </c:pt>
                <c:pt idx="497">
                  <c:v>62.125</c:v>
                </c:pt>
                <c:pt idx="498">
                  <c:v>62.25</c:v>
                </c:pt>
                <c:pt idx="499">
                  <c:v>62.375</c:v>
                </c:pt>
                <c:pt idx="500">
                  <c:v>62.5</c:v>
                </c:pt>
                <c:pt idx="501">
                  <c:v>62.625</c:v>
                </c:pt>
                <c:pt idx="502">
                  <c:v>62.75</c:v>
                </c:pt>
                <c:pt idx="503">
                  <c:v>62.875</c:v>
                </c:pt>
                <c:pt idx="504">
                  <c:v>63</c:v>
                </c:pt>
                <c:pt idx="505">
                  <c:v>63.125</c:v>
                </c:pt>
                <c:pt idx="506">
                  <c:v>63.25</c:v>
                </c:pt>
                <c:pt idx="507">
                  <c:v>63.375</c:v>
                </c:pt>
                <c:pt idx="508">
                  <c:v>63.5</c:v>
                </c:pt>
                <c:pt idx="509">
                  <c:v>63.625</c:v>
                </c:pt>
                <c:pt idx="510">
                  <c:v>63.75</c:v>
                </c:pt>
                <c:pt idx="511">
                  <c:v>63.875</c:v>
                </c:pt>
                <c:pt idx="512">
                  <c:v>64</c:v>
                </c:pt>
                <c:pt idx="513">
                  <c:v>64.125</c:v>
                </c:pt>
                <c:pt idx="514">
                  <c:v>64.25</c:v>
                </c:pt>
                <c:pt idx="515">
                  <c:v>64.375</c:v>
                </c:pt>
                <c:pt idx="516">
                  <c:v>64.5</c:v>
                </c:pt>
                <c:pt idx="517">
                  <c:v>64.625</c:v>
                </c:pt>
                <c:pt idx="518">
                  <c:v>64.75</c:v>
                </c:pt>
                <c:pt idx="519">
                  <c:v>64.875</c:v>
                </c:pt>
                <c:pt idx="520">
                  <c:v>65</c:v>
                </c:pt>
                <c:pt idx="521">
                  <c:v>65.125</c:v>
                </c:pt>
                <c:pt idx="522">
                  <c:v>65.25</c:v>
                </c:pt>
                <c:pt idx="523">
                  <c:v>65.375</c:v>
                </c:pt>
                <c:pt idx="524">
                  <c:v>65.5</c:v>
                </c:pt>
                <c:pt idx="525">
                  <c:v>65.625</c:v>
                </c:pt>
                <c:pt idx="526">
                  <c:v>65.75</c:v>
                </c:pt>
                <c:pt idx="527">
                  <c:v>65.875</c:v>
                </c:pt>
                <c:pt idx="528">
                  <c:v>66</c:v>
                </c:pt>
                <c:pt idx="529">
                  <c:v>66.125</c:v>
                </c:pt>
                <c:pt idx="530">
                  <c:v>66.25</c:v>
                </c:pt>
                <c:pt idx="531">
                  <c:v>66.375</c:v>
                </c:pt>
                <c:pt idx="532">
                  <c:v>66.5</c:v>
                </c:pt>
                <c:pt idx="533">
                  <c:v>66.625</c:v>
                </c:pt>
                <c:pt idx="534">
                  <c:v>66.75</c:v>
                </c:pt>
                <c:pt idx="535">
                  <c:v>66.875</c:v>
                </c:pt>
                <c:pt idx="536">
                  <c:v>67</c:v>
                </c:pt>
                <c:pt idx="537">
                  <c:v>67.125</c:v>
                </c:pt>
                <c:pt idx="538">
                  <c:v>67.25</c:v>
                </c:pt>
                <c:pt idx="539">
                  <c:v>67.375</c:v>
                </c:pt>
                <c:pt idx="540">
                  <c:v>67.5</c:v>
                </c:pt>
                <c:pt idx="541">
                  <c:v>67.625</c:v>
                </c:pt>
                <c:pt idx="542">
                  <c:v>67.75</c:v>
                </c:pt>
                <c:pt idx="543">
                  <c:v>67.875</c:v>
                </c:pt>
                <c:pt idx="544">
                  <c:v>68</c:v>
                </c:pt>
                <c:pt idx="545">
                  <c:v>68.125</c:v>
                </c:pt>
                <c:pt idx="546">
                  <c:v>68.25</c:v>
                </c:pt>
                <c:pt idx="547">
                  <c:v>68.375</c:v>
                </c:pt>
                <c:pt idx="548">
                  <c:v>68.5</c:v>
                </c:pt>
                <c:pt idx="549">
                  <c:v>68.625</c:v>
                </c:pt>
                <c:pt idx="550">
                  <c:v>68.75</c:v>
                </c:pt>
                <c:pt idx="551">
                  <c:v>68.875</c:v>
                </c:pt>
                <c:pt idx="552">
                  <c:v>69</c:v>
                </c:pt>
                <c:pt idx="553">
                  <c:v>69.125</c:v>
                </c:pt>
                <c:pt idx="554">
                  <c:v>69.25</c:v>
                </c:pt>
                <c:pt idx="555">
                  <c:v>69.375</c:v>
                </c:pt>
                <c:pt idx="556">
                  <c:v>69.5</c:v>
                </c:pt>
                <c:pt idx="557">
                  <c:v>69.625</c:v>
                </c:pt>
                <c:pt idx="558">
                  <c:v>69.75</c:v>
                </c:pt>
                <c:pt idx="559">
                  <c:v>69.875</c:v>
                </c:pt>
                <c:pt idx="560">
                  <c:v>70</c:v>
                </c:pt>
                <c:pt idx="561">
                  <c:v>70.125</c:v>
                </c:pt>
                <c:pt idx="562">
                  <c:v>70.25</c:v>
                </c:pt>
                <c:pt idx="563">
                  <c:v>70.375</c:v>
                </c:pt>
                <c:pt idx="564">
                  <c:v>70.5</c:v>
                </c:pt>
                <c:pt idx="565">
                  <c:v>70.625</c:v>
                </c:pt>
                <c:pt idx="566">
                  <c:v>70.75</c:v>
                </c:pt>
                <c:pt idx="567">
                  <c:v>70.875</c:v>
                </c:pt>
                <c:pt idx="568">
                  <c:v>71</c:v>
                </c:pt>
                <c:pt idx="569">
                  <c:v>71.125</c:v>
                </c:pt>
                <c:pt idx="570">
                  <c:v>71.25</c:v>
                </c:pt>
                <c:pt idx="571">
                  <c:v>71.375</c:v>
                </c:pt>
                <c:pt idx="572">
                  <c:v>71.5</c:v>
                </c:pt>
                <c:pt idx="573">
                  <c:v>71.625</c:v>
                </c:pt>
                <c:pt idx="574">
                  <c:v>71.75</c:v>
                </c:pt>
                <c:pt idx="575">
                  <c:v>71.875</c:v>
                </c:pt>
                <c:pt idx="576">
                  <c:v>72</c:v>
                </c:pt>
                <c:pt idx="577">
                  <c:v>72.125</c:v>
                </c:pt>
                <c:pt idx="578">
                  <c:v>72.25</c:v>
                </c:pt>
                <c:pt idx="579">
                  <c:v>72.375</c:v>
                </c:pt>
                <c:pt idx="580">
                  <c:v>72.5</c:v>
                </c:pt>
                <c:pt idx="581">
                  <c:v>72.625</c:v>
                </c:pt>
                <c:pt idx="582">
                  <c:v>72.75</c:v>
                </c:pt>
                <c:pt idx="583">
                  <c:v>72.875</c:v>
                </c:pt>
                <c:pt idx="584">
                  <c:v>73</c:v>
                </c:pt>
                <c:pt idx="585">
                  <c:v>73.125</c:v>
                </c:pt>
                <c:pt idx="586">
                  <c:v>73.25</c:v>
                </c:pt>
                <c:pt idx="587">
                  <c:v>73.375</c:v>
                </c:pt>
                <c:pt idx="588">
                  <c:v>73.5</c:v>
                </c:pt>
                <c:pt idx="589">
                  <c:v>73.625</c:v>
                </c:pt>
                <c:pt idx="590">
                  <c:v>73.75</c:v>
                </c:pt>
                <c:pt idx="591">
                  <c:v>73.875</c:v>
                </c:pt>
                <c:pt idx="592">
                  <c:v>74</c:v>
                </c:pt>
                <c:pt idx="593">
                  <c:v>74.125</c:v>
                </c:pt>
                <c:pt idx="594">
                  <c:v>74.25</c:v>
                </c:pt>
                <c:pt idx="595">
                  <c:v>74.375</c:v>
                </c:pt>
                <c:pt idx="596">
                  <c:v>74.5</c:v>
                </c:pt>
                <c:pt idx="597">
                  <c:v>74.625</c:v>
                </c:pt>
                <c:pt idx="598">
                  <c:v>74.75</c:v>
                </c:pt>
                <c:pt idx="599">
                  <c:v>74.875</c:v>
                </c:pt>
                <c:pt idx="600">
                  <c:v>75</c:v>
                </c:pt>
                <c:pt idx="601">
                  <c:v>75.125</c:v>
                </c:pt>
                <c:pt idx="602">
                  <c:v>75.25</c:v>
                </c:pt>
                <c:pt idx="603">
                  <c:v>75.375</c:v>
                </c:pt>
                <c:pt idx="604">
                  <c:v>75.5</c:v>
                </c:pt>
                <c:pt idx="605">
                  <c:v>75.625</c:v>
                </c:pt>
                <c:pt idx="606">
                  <c:v>75.75</c:v>
                </c:pt>
                <c:pt idx="607">
                  <c:v>75.875</c:v>
                </c:pt>
                <c:pt idx="608">
                  <c:v>76</c:v>
                </c:pt>
                <c:pt idx="609">
                  <c:v>76.125</c:v>
                </c:pt>
                <c:pt idx="610">
                  <c:v>76.25</c:v>
                </c:pt>
                <c:pt idx="611">
                  <c:v>76.375</c:v>
                </c:pt>
                <c:pt idx="612">
                  <c:v>76.5</c:v>
                </c:pt>
                <c:pt idx="613">
                  <c:v>76.625</c:v>
                </c:pt>
                <c:pt idx="614">
                  <c:v>76.75</c:v>
                </c:pt>
                <c:pt idx="615">
                  <c:v>76.875</c:v>
                </c:pt>
                <c:pt idx="616">
                  <c:v>77</c:v>
                </c:pt>
                <c:pt idx="617">
                  <c:v>77.125</c:v>
                </c:pt>
                <c:pt idx="618">
                  <c:v>77.25</c:v>
                </c:pt>
                <c:pt idx="619">
                  <c:v>77.375</c:v>
                </c:pt>
                <c:pt idx="620">
                  <c:v>77.5</c:v>
                </c:pt>
                <c:pt idx="621">
                  <c:v>77.625</c:v>
                </c:pt>
                <c:pt idx="622">
                  <c:v>77.75</c:v>
                </c:pt>
                <c:pt idx="623">
                  <c:v>77.875</c:v>
                </c:pt>
                <c:pt idx="624">
                  <c:v>78</c:v>
                </c:pt>
                <c:pt idx="625">
                  <c:v>78.125</c:v>
                </c:pt>
                <c:pt idx="626">
                  <c:v>78.25</c:v>
                </c:pt>
                <c:pt idx="627">
                  <c:v>78.375</c:v>
                </c:pt>
                <c:pt idx="628">
                  <c:v>78.5</c:v>
                </c:pt>
                <c:pt idx="629">
                  <c:v>78.625</c:v>
                </c:pt>
                <c:pt idx="630">
                  <c:v>78.75</c:v>
                </c:pt>
                <c:pt idx="631">
                  <c:v>78.875</c:v>
                </c:pt>
                <c:pt idx="632">
                  <c:v>79</c:v>
                </c:pt>
                <c:pt idx="633">
                  <c:v>79.125</c:v>
                </c:pt>
                <c:pt idx="634">
                  <c:v>79.25</c:v>
                </c:pt>
                <c:pt idx="635">
                  <c:v>79.375</c:v>
                </c:pt>
                <c:pt idx="636">
                  <c:v>79.5</c:v>
                </c:pt>
                <c:pt idx="637">
                  <c:v>79.625</c:v>
                </c:pt>
                <c:pt idx="638">
                  <c:v>79.75</c:v>
                </c:pt>
                <c:pt idx="639">
                  <c:v>79.875</c:v>
                </c:pt>
                <c:pt idx="640">
                  <c:v>80</c:v>
                </c:pt>
                <c:pt idx="641">
                  <c:v>80.125</c:v>
                </c:pt>
                <c:pt idx="642">
                  <c:v>80.25</c:v>
                </c:pt>
                <c:pt idx="643">
                  <c:v>80.375</c:v>
                </c:pt>
                <c:pt idx="644">
                  <c:v>80.5</c:v>
                </c:pt>
                <c:pt idx="645">
                  <c:v>80.625</c:v>
                </c:pt>
                <c:pt idx="646">
                  <c:v>80.75</c:v>
                </c:pt>
                <c:pt idx="647">
                  <c:v>80.875</c:v>
                </c:pt>
                <c:pt idx="648">
                  <c:v>81</c:v>
                </c:pt>
                <c:pt idx="649">
                  <c:v>81.125</c:v>
                </c:pt>
                <c:pt idx="650">
                  <c:v>81.25</c:v>
                </c:pt>
                <c:pt idx="651">
                  <c:v>81.375</c:v>
                </c:pt>
                <c:pt idx="652">
                  <c:v>81.5</c:v>
                </c:pt>
                <c:pt idx="653">
                  <c:v>81.625</c:v>
                </c:pt>
                <c:pt idx="654">
                  <c:v>81.75</c:v>
                </c:pt>
                <c:pt idx="655">
                  <c:v>81.875</c:v>
                </c:pt>
                <c:pt idx="656">
                  <c:v>82</c:v>
                </c:pt>
                <c:pt idx="657">
                  <c:v>82.125</c:v>
                </c:pt>
                <c:pt idx="658">
                  <c:v>82.25</c:v>
                </c:pt>
                <c:pt idx="659">
                  <c:v>82.375</c:v>
                </c:pt>
                <c:pt idx="660">
                  <c:v>82.5</c:v>
                </c:pt>
                <c:pt idx="661">
                  <c:v>82.625</c:v>
                </c:pt>
                <c:pt idx="662">
                  <c:v>82.75</c:v>
                </c:pt>
                <c:pt idx="663">
                  <c:v>82.875</c:v>
                </c:pt>
                <c:pt idx="664">
                  <c:v>83</c:v>
                </c:pt>
                <c:pt idx="665">
                  <c:v>83.125</c:v>
                </c:pt>
                <c:pt idx="666">
                  <c:v>83.25</c:v>
                </c:pt>
                <c:pt idx="667">
                  <c:v>83.375</c:v>
                </c:pt>
                <c:pt idx="668">
                  <c:v>83.5</c:v>
                </c:pt>
                <c:pt idx="669">
                  <c:v>83.625</c:v>
                </c:pt>
                <c:pt idx="670">
                  <c:v>83.75</c:v>
                </c:pt>
                <c:pt idx="671">
                  <c:v>83.875</c:v>
                </c:pt>
                <c:pt idx="672">
                  <c:v>84</c:v>
                </c:pt>
                <c:pt idx="673">
                  <c:v>84.125</c:v>
                </c:pt>
                <c:pt idx="674">
                  <c:v>84.25</c:v>
                </c:pt>
                <c:pt idx="675">
                  <c:v>84.375</c:v>
                </c:pt>
                <c:pt idx="676">
                  <c:v>84.5</c:v>
                </c:pt>
                <c:pt idx="677">
                  <c:v>84.625</c:v>
                </c:pt>
                <c:pt idx="678">
                  <c:v>84.75</c:v>
                </c:pt>
                <c:pt idx="679">
                  <c:v>84.875</c:v>
                </c:pt>
                <c:pt idx="680">
                  <c:v>85</c:v>
                </c:pt>
                <c:pt idx="681">
                  <c:v>85.125</c:v>
                </c:pt>
                <c:pt idx="682">
                  <c:v>85.25</c:v>
                </c:pt>
                <c:pt idx="683">
                  <c:v>85.375</c:v>
                </c:pt>
                <c:pt idx="684">
                  <c:v>85.5</c:v>
                </c:pt>
                <c:pt idx="685">
                  <c:v>85.625</c:v>
                </c:pt>
                <c:pt idx="686">
                  <c:v>85.75</c:v>
                </c:pt>
                <c:pt idx="687">
                  <c:v>85.875</c:v>
                </c:pt>
                <c:pt idx="688">
                  <c:v>86</c:v>
                </c:pt>
                <c:pt idx="689">
                  <c:v>86.125</c:v>
                </c:pt>
                <c:pt idx="690">
                  <c:v>86.25</c:v>
                </c:pt>
                <c:pt idx="691">
                  <c:v>86.375</c:v>
                </c:pt>
                <c:pt idx="692">
                  <c:v>86.5</c:v>
                </c:pt>
                <c:pt idx="693">
                  <c:v>86.625</c:v>
                </c:pt>
                <c:pt idx="694">
                  <c:v>86.75</c:v>
                </c:pt>
                <c:pt idx="695">
                  <c:v>86.875</c:v>
                </c:pt>
                <c:pt idx="696">
                  <c:v>87</c:v>
                </c:pt>
                <c:pt idx="697">
                  <c:v>87.125</c:v>
                </c:pt>
                <c:pt idx="698">
                  <c:v>87.25</c:v>
                </c:pt>
                <c:pt idx="699">
                  <c:v>87.375</c:v>
                </c:pt>
                <c:pt idx="700">
                  <c:v>87.5</c:v>
                </c:pt>
                <c:pt idx="701">
                  <c:v>87.625</c:v>
                </c:pt>
                <c:pt idx="702">
                  <c:v>87.75</c:v>
                </c:pt>
                <c:pt idx="703">
                  <c:v>87.875</c:v>
                </c:pt>
                <c:pt idx="704">
                  <c:v>88</c:v>
                </c:pt>
                <c:pt idx="705">
                  <c:v>88.125</c:v>
                </c:pt>
                <c:pt idx="706">
                  <c:v>88.25</c:v>
                </c:pt>
                <c:pt idx="707">
                  <c:v>88.375</c:v>
                </c:pt>
                <c:pt idx="708">
                  <c:v>88.5</c:v>
                </c:pt>
                <c:pt idx="709">
                  <c:v>88.625</c:v>
                </c:pt>
                <c:pt idx="710">
                  <c:v>88.75</c:v>
                </c:pt>
                <c:pt idx="711">
                  <c:v>88.875</c:v>
                </c:pt>
                <c:pt idx="712">
                  <c:v>89</c:v>
                </c:pt>
                <c:pt idx="713">
                  <c:v>89.125</c:v>
                </c:pt>
                <c:pt idx="714">
                  <c:v>89.25</c:v>
                </c:pt>
                <c:pt idx="715">
                  <c:v>89.375</c:v>
                </c:pt>
                <c:pt idx="716">
                  <c:v>89.5</c:v>
                </c:pt>
                <c:pt idx="717">
                  <c:v>89.625</c:v>
                </c:pt>
                <c:pt idx="718">
                  <c:v>89.75</c:v>
                </c:pt>
                <c:pt idx="719">
                  <c:v>89.875</c:v>
                </c:pt>
                <c:pt idx="720">
                  <c:v>90</c:v>
                </c:pt>
                <c:pt idx="721">
                  <c:v>90.125</c:v>
                </c:pt>
                <c:pt idx="722">
                  <c:v>90.25</c:v>
                </c:pt>
                <c:pt idx="723">
                  <c:v>90.375</c:v>
                </c:pt>
                <c:pt idx="724">
                  <c:v>90.5</c:v>
                </c:pt>
                <c:pt idx="725">
                  <c:v>90.625</c:v>
                </c:pt>
                <c:pt idx="726">
                  <c:v>90.75</c:v>
                </c:pt>
                <c:pt idx="727">
                  <c:v>90.875</c:v>
                </c:pt>
                <c:pt idx="728">
                  <c:v>91</c:v>
                </c:pt>
                <c:pt idx="729">
                  <c:v>91.125</c:v>
                </c:pt>
                <c:pt idx="730">
                  <c:v>91.25</c:v>
                </c:pt>
                <c:pt idx="731">
                  <c:v>91.375</c:v>
                </c:pt>
                <c:pt idx="732">
                  <c:v>91.5</c:v>
                </c:pt>
                <c:pt idx="733">
                  <c:v>91.625</c:v>
                </c:pt>
                <c:pt idx="734">
                  <c:v>91.75</c:v>
                </c:pt>
                <c:pt idx="735">
                  <c:v>91.875</c:v>
                </c:pt>
                <c:pt idx="736">
                  <c:v>92</c:v>
                </c:pt>
                <c:pt idx="737">
                  <c:v>92.125</c:v>
                </c:pt>
                <c:pt idx="738">
                  <c:v>92.25</c:v>
                </c:pt>
                <c:pt idx="739">
                  <c:v>92.375</c:v>
                </c:pt>
                <c:pt idx="740">
                  <c:v>92.5</c:v>
                </c:pt>
                <c:pt idx="741">
                  <c:v>92.625</c:v>
                </c:pt>
                <c:pt idx="742">
                  <c:v>92.75</c:v>
                </c:pt>
                <c:pt idx="743">
                  <c:v>92.875</c:v>
                </c:pt>
                <c:pt idx="744">
                  <c:v>93</c:v>
                </c:pt>
                <c:pt idx="745">
                  <c:v>93.125</c:v>
                </c:pt>
                <c:pt idx="746">
                  <c:v>93.25</c:v>
                </c:pt>
                <c:pt idx="747">
                  <c:v>93.375</c:v>
                </c:pt>
                <c:pt idx="748">
                  <c:v>93.5</c:v>
                </c:pt>
                <c:pt idx="749">
                  <c:v>93.625</c:v>
                </c:pt>
                <c:pt idx="750">
                  <c:v>93.75</c:v>
                </c:pt>
                <c:pt idx="751">
                  <c:v>93.875</c:v>
                </c:pt>
                <c:pt idx="752">
                  <c:v>94</c:v>
                </c:pt>
                <c:pt idx="753">
                  <c:v>94.125</c:v>
                </c:pt>
                <c:pt idx="754">
                  <c:v>94.25</c:v>
                </c:pt>
                <c:pt idx="755">
                  <c:v>94.375</c:v>
                </c:pt>
                <c:pt idx="756">
                  <c:v>94.5</c:v>
                </c:pt>
                <c:pt idx="757">
                  <c:v>94.625</c:v>
                </c:pt>
                <c:pt idx="758">
                  <c:v>94.75</c:v>
                </c:pt>
                <c:pt idx="759">
                  <c:v>94.875</c:v>
                </c:pt>
                <c:pt idx="760">
                  <c:v>95</c:v>
                </c:pt>
                <c:pt idx="761">
                  <c:v>95.125</c:v>
                </c:pt>
                <c:pt idx="762">
                  <c:v>95.25</c:v>
                </c:pt>
                <c:pt idx="763">
                  <c:v>95.375</c:v>
                </c:pt>
                <c:pt idx="764">
                  <c:v>95.5</c:v>
                </c:pt>
                <c:pt idx="765">
                  <c:v>95.625</c:v>
                </c:pt>
                <c:pt idx="766">
                  <c:v>95.75</c:v>
                </c:pt>
                <c:pt idx="767">
                  <c:v>95.875</c:v>
                </c:pt>
                <c:pt idx="768">
                  <c:v>96</c:v>
                </c:pt>
                <c:pt idx="769">
                  <c:v>96.125</c:v>
                </c:pt>
                <c:pt idx="770">
                  <c:v>96.25</c:v>
                </c:pt>
                <c:pt idx="771">
                  <c:v>96.375</c:v>
                </c:pt>
                <c:pt idx="772">
                  <c:v>96.5</c:v>
                </c:pt>
                <c:pt idx="773">
                  <c:v>96.625</c:v>
                </c:pt>
                <c:pt idx="774">
                  <c:v>96.75</c:v>
                </c:pt>
                <c:pt idx="775">
                  <c:v>96.875</c:v>
                </c:pt>
                <c:pt idx="776">
                  <c:v>97</c:v>
                </c:pt>
                <c:pt idx="777">
                  <c:v>97.125</c:v>
                </c:pt>
                <c:pt idx="778">
                  <c:v>97.25</c:v>
                </c:pt>
                <c:pt idx="779">
                  <c:v>97.375</c:v>
                </c:pt>
                <c:pt idx="780">
                  <c:v>97.5</c:v>
                </c:pt>
                <c:pt idx="781">
                  <c:v>97.625</c:v>
                </c:pt>
                <c:pt idx="782">
                  <c:v>97.75</c:v>
                </c:pt>
                <c:pt idx="783">
                  <c:v>97.875</c:v>
                </c:pt>
                <c:pt idx="784">
                  <c:v>98</c:v>
                </c:pt>
                <c:pt idx="785">
                  <c:v>98.125</c:v>
                </c:pt>
                <c:pt idx="786">
                  <c:v>98.25</c:v>
                </c:pt>
                <c:pt idx="787">
                  <c:v>98.375</c:v>
                </c:pt>
                <c:pt idx="788">
                  <c:v>98.5</c:v>
                </c:pt>
                <c:pt idx="789">
                  <c:v>98.625</c:v>
                </c:pt>
                <c:pt idx="790">
                  <c:v>98.75</c:v>
                </c:pt>
                <c:pt idx="791">
                  <c:v>98.875</c:v>
                </c:pt>
                <c:pt idx="792">
                  <c:v>99</c:v>
                </c:pt>
                <c:pt idx="793">
                  <c:v>99.125</c:v>
                </c:pt>
                <c:pt idx="794">
                  <c:v>99.25</c:v>
                </c:pt>
                <c:pt idx="795">
                  <c:v>99.375</c:v>
                </c:pt>
                <c:pt idx="796">
                  <c:v>99.5</c:v>
                </c:pt>
                <c:pt idx="797">
                  <c:v>99.625</c:v>
                </c:pt>
                <c:pt idx="798">
                  <c:v>99.75</c:v>
                </c:pt>
                <c:pt idx="799">
                  <c:v>99.875</c:v>
                </c:pt>
                <c:pt idx="800">
                  <c:v>100</c:v>
                </c:pt>
                <c:pt idx="801">
                  <c:v>100.125</c:v>
                </c:pt>
                <c:pt idx="802">
                  <c:v>100.25</c:v>
                </c:pt>
                <c:pt idx="803">
                  <c:v>100.375</c:v>
                </c:pt>
                <c:pt idx="804">
                  <c:v>100.5</c:v>
                </c:pt>
                <c:pt idx="805">
                  <c:v>100.625</c:v>
                </c:pt>
                <c:pt idx="806">
                  <c:v>100.75</c:v>
                </c:pt>
                <c:pt idx="807">
                  <c:v>100.875</c:v>
                </c:pt>
                <c:pt idx="808">
                  <c:v>101</c:v>
                </c:pt>
                <c:pt idx="809">
                  <c:v>101.125</c:v>
                </c:pt>
                <c:pt idx="810">
                  <c:v>101.25</c:v>
                </c:pt>
                <c:pt idx="811">
                  <c:v>101.375</c:v>
                </c:pt>
                <c:pt idx="812">
                  <c:v>101.5</c:v>
                </c:pt>
                <c:pt idx="813">
                  <c:v>101.625</c:v>
                </c:pt>
                <c:pt idx="814">
                  <c:v>101.75</c:v>
                </c:pt>
                <c:pt idx="815">
                  <c:v>101.875</c:v>
                </c:pt>
                <c:pt idx="816">
                  <c:v>102</c:v>
                </c:pt>
                <c:pt idx="817">
                  <c:v>102.125</c:v>
                </c:pt>
                <c:pt idx="818">
                  <c:v>102.25</c:v>
                </c:pt>
                <c:pt idx="819">
                  <c:v>102.375</c:v>
                </c:pt>
                <c:pt idx="820">
                  <c:v>102.5</c:v>
                </c:pt>
                <c:pt idx="821">
                  <c:v>102.625</c:v>
                </c:pt>
                <c:pt idx="822">
                  <c:v>102.75</c:v>
                </c:pt>
                <c:pt idx="823">
                  <c:v>102.875</c:v>
                </c:pt>
                <c:pt idx="824">
                  <c:v>103</c:v>
                </c:pt>
                <c:pt idx="825">
                  <c:v>103.125</c:v>
                </c:pt>
                <c:pt idx="826">
                  <c:v>103.25</c:v>
                </c:pt>
                <c:pt idx="827">
                  <c:v>103.375</c:v>
                </c:pt>
                <c:pt idx="828">
                  <c:v>103.5</c:v>
                </c:pt>
                <c:pt idx="829">
                  <c:v>103.625</c:v>
                </c:pt>
                <c:pt idx="830">
                  <c:v>103.75</c:v>
                </c:pt>
                <c:pt idx="831">
                  <c:v>103.875</c:v>
                </c:pt>
                <c:pt idx="832">
                  <c:v>104</c:v>
                </c:pt>
                <c:pt idx="833">
                  <c:v>104.125</c:v>
                </c:pt>
                <c:pt idx="834">
                  <c:v>104.25</c:v>
                </c:pt>
                <c:pt idx="835">
                  <c:v>104.375</c:v>
                </c:pt>
                <c:pt idx="836">
                  <c:v>104.5</c:v>
                </c:pt>
                <c:pt idx="837">
                  <c:v>104.625</c:v>
                </c:pt>
                <c:pt idx="838">
                  <c:v>104.75</c:v>
                </c:pt>
                <c:pt idx="839">
                  <c:v>104.875</c:v>
                </c:pt>
                <c:pt idx="840">
                  <c:v>105</c:v>
                </c:pt>
                <c:pt idx="841">
                  <c:v>105.125</c:v>
                </c:pt>
                <c:pt idx="842">
                  <c:v>105.25</c:v>
                </c:pt>
                <c:pt idx="843">
                  <c:v>105.375</c:v>
                </c:pt>
                <c:pt idx="844">
                  <c:v>105.5</c:v>
                </c:pt>
                <c:pt idx="845">
                  <c:v>105.625</c:v>
                </c:pt>
                <c:pt idx="846">
                  <c:v>105.75</c:v>
                </c:pt>
                <c:pt idx="847">
                  <c:v>105.875</c:v>
                </c:pt>
                <c:pt idx="848">
                  <c:v>106</c:v>
                </c:pt>
                <c:pt idx="849">
                  <c:v>106.125</c:v>
                </c:pt>
                <c:pt idx="850">
                  <c:v>106.25</c:v>
                </c:pt>
                <c:pt idx="851">
                  <c:v>106.375</c:v>
                </c:pt>
                <c:pt idx="852">
                  <c:v>106.5</c:v>
                </c:pt>
                <c:pt idx="853">
                  <c:v>106.625</c:v>
                </c:pt>
                <c:pt idx="854">
                  <c:v>106.75</c:v>
                </c:pt>
                <c:pt idx="855">
                  <c:v>106.875</c:v>
                </c:pt>
                <c:pt idx="856">
                  <c:v>107</c:v>
                </c:pt>
                <c:pt idx="857">
                  <c:v>107.125</c:v>
                </c:pt>
                <c:pt idx="858">
                  <c:v>107.25</c:v>
                </c:pt>
                <c:pt idx="859">
                  <c:v>107.375</c:v>
                </c:pt>
                <c:pt idx="860">
                  <c:v>107.5</c:v>
                </c:pt>
                <c:pt idx="861">
                  <c:v>107.625</c:v>
                </c:pt>
                <c:pt idx="862">
                  <c:v>107.75</c:v>
                </c:pt>
                <c:pt idx="863">
                  <c:v>107.875</c:v>
                </c:pt>
                <c:pt idx="864">
                  <c:v>108</c:v>
                </c:pt>
                <c:pt idx="865">
                  <c:v>108.125</c:v>
                </c:pt>
                <c:pt idx="866">
                  <c:v>108.25</c:v>
                </c:pt>
                <c:pt idx="867">
                  <c:v>108.375</c:v>
                </c:pt>
                <c:pt idx="868">
                  <c:v>108.5</c:v>
                </c:pt>
                <c:pt idx="869">
                  <c:v>108.625</c:v>
                </c:pt>
                <c:pt idx="870">
                  <c:v>108.75</c:v>
                </c:pt>
                <c:pt idx="871">
                  <c:v>108.875</c:v>
                </c:pt>
                <c:pt idx="872">
                  <c:v>109</c:v>
                </c:pt>
                <c:pt idx="873">
                  <c:v>109.125</c:v>
                </c:pt>
                <c:pt idx="874">
                  <c:v>109.25</c:v>
                </c:pt>
                <c:pt idx="875">
                  <c:v>109.375</c:v>
                </c:pt>
                <c:pt idx="876">
                  <c:v>109.5</c:v>
                </c:pt>
                <c:pt idx="877">
                  <c:v>109.625</c:v>
                </c:pt>
                <c:pt idx="878">
                  <c:v>109.75</c:v>
                </c:pt>
                <c:pt idx="879">
                  <c:v>109.875</c:v>
                </c:pt>
                <c:pt idx="880">
                  <c:v>110</c:v>
                </c:pt>
                <c:pt idx="881">
                  <c:v>110.125</c:v>
                </c:pt>
                <c:pt idx="882">
                  <c:v>110.25</c:v>
                </c:pt>
                <c:pt idx="883">
                  <c:v>110.375</c:v>
                </c:pt>
                <c:pt idx="884">
                  <c:v>110.5</c:v>
                </c:pt>
                <c:pt idx="885">
                  <c:v>110.625</c:v>
                </c:pt>
                <c:pt idx="886">
                  <c:v>110.75</c:v>
                </c:pt>
                <c:pt idx="887">
                  <c:v>110.875</c:v>
                </c:pt>
                <c:pt idx="888">
                  <c:v>111</c:v>
                </c:pt>
                <c:pt idx="889">
                  <c:v>111.125</c:v>
                </c:pt>
                <c:pt idx="890">
                  <c:v>111.25</c:v>
                </c:pt>
                <c:pt idx="891">
                  <c:v>111.375</c:v>
                </c:pt>
                <c:pt idx="892">
                  <c:v>111.5</c:v>
                </c:pt>
                <c:pt idx="893">
                  <c:v>111.625</c:v>
                </c:pt>
                <c:pt idx="894">
                  <c:v>111.75</c:v>
                </c:pt>
                <c:pt idx="895">
                  <c:v>111.875</c:v>
                </c:pt>
                <c:pt idx="896">
                  <c:v>112</c:v>
                </c:pt>
                <c:pt idx="897">
                  <c:v>112.125</c:v>
                </c:pt>
                <c:pt idx="898">
                  <c:v>112.25</c:v>
                </c:pt>
                <c:pt idx="899">
                  <c:v>112.375</c:v>
                </c:pt>
                <c:pt idx="900">
                  <c:v>112.5</c:v>
                </c:pt>
                <c:pt idx="901">
                  <c:v>112.625</c:v>
                </c:pt>
                <c:pt idx="902">
                  <c:v>112.75</c:v>
                </c:pt>
                <c:pt idx="903">
                  <c:v>112.875</c:v>
                </c:pt>
                <c:pt idx="904">
                  <c:v>113</c:v>
                </c:pt>
                <c:pt idx="905">
                  <c:v>113.125</c:v>
                </c:pt>
                <c:pt idx="906">
                  <c:v>113.25</c:v>
                </c:pt>
                <c:pt idx="907">
                  <c:v>113.375</c:v>
                </c:pt>
                <c:pt idx="908">
                  <c:v>113.5</c:v>
                </c:pt>
                <c:pt idx="909">
                  <c:v>113.625</c:v>
                </c:pt>
                <c:pt idx="910">
                  <c:v>113.75</c:v>
                </c:pt>
                <c:pt idx="911">
                  <c:v>113.875</c:v>
                </c:pt>
                <c:pt idx="912">
                  <c:v>114</c:v>
                </c:pt>
                <c:pt idx="913">
                  <c:v>114.125</c:v>
                </c:pt>
                <c:pt idx="914">
                  <c:v>114.25</c:v>
                </c:pt>
                <c:pt idx="915">
                  <c:v>114.375</c:v>
                </c:pt>
                <c:pt idx="916">
                  <c:v>114.5</c:v>
                </c:pt>
                <c:pt idx="917">
                  <c:v>114.625</c:v>
                </c:pt>
                <c:pt idx="918">
                  <c:v>114.75</c:v>
                </c:pt>
                <c:pt idx="919">
                  <c:v>114.875</c:v>
                </c:pt>
                <c:pt idx="920">
                  <c:v>115</c:v>
                </c:pt>
                <c:pt idx="921">
                  <c:v>115.125</c:v>
                </c:pt>
                <c:pt idx="922">
                  <c:v>115.25</c:v>
                </c:pt>
                <c:pt idx="923">
                  <c:v>115.375</c:v>
                </c:pt>
                <c:pt idx="924">
                  <c:v>115.5</c:v>
                </c:pt>
                <c:pt idx="925">
                  <c:v>115.625</c:v>
                </c:pt>
                <c:pt idx="926">
                  <c:v>115.75</c:v>
                </c:pt>
                <c:pt idx="927">
                  <c:v>115.875</c:v>
                </c:pt>
                <c:pt idx="928">
                  <c:v>116</c:v>
                </c:pt>
                <c:pt idx="929">
                  <c:v>116.125</c:v>
                </c:pt>
                <c:pt idx="930">
                  <c:v>116.25</c:v>
                </c:pt>
                <c:pt idx="931">
                  <c:v>116.375</c:v>
                </c:pt>
                <c:pt idx="932">
                  <c:v>116.5</c:v>
                </c:pt>
                <c:pt idx="933">
                  <c:v>116.625</c:v>
                </c:pt>
                <c:pt idx="934">
                  <c:v>116.75</c:v>
                </c:pt>
                <c:pt idx="935">
                  <c:v>116.875</c:v>
                </c:pt>
                <c:pt idx="936">
                  <c:v>117</c:v>
                </c:pt>
                <c:pt idx="937">
                  <c:v>117.125</c:v>
                </c:pt>
                <c:pt idx="938">
                  <c:v>117.25</c:v>
                </c:pt>
                <c:pt idx="939">
                  <c:v>117.375</c:v>
                </c:pt>
                <c:pt idx="940">
                  <c:v>117.5</c:v>
                </c:pt>
                <c:pt idx="941">
                  <c:v>117.625</c:v>
                </c:pt>
                <c:pt idx="942">
                  <c:v>117.75</c:v>
                </c:pt>
                <c:pt idx="943">
                  <c:v>117.875</c:v>
                </c:pt>
                <c:pt idx="944">
                  <c:v>118</c:v>
                </c:pt>
                <c:pt idx="945">
                  <c:v>118.125</c:v>
                </c:pt>
                <c:pt idx="946">
                  <c:v>118.25</c:v>
                </c:pt>
                <c:pt idx="947">
                  <c:v>118.375</c:v>
                </c:pt>
                <c:pt idx="948">
                  <c:v>118.5</c:v>
                </c:pt>
                <c:pt idx="949">
                  <c:v>118.625</c:v>
                </c:pt>
                <c:pt idx="950">
                  <c:v>118.75</c:v>
                </c:pt>
                <c:pt idx="951">
                  <c:v>118.875</c:v>
                </c:pt>
                <c:pt idx="952">
                  <c:v>119</c:v>
                </c:pt>
                <c:pt idx="953">
                  <c:v>119.125</c:v>
                </c:pt>
                <c:pt idx="954">
                  <c:v>119.25</c:v>
                </c:pt>
                <c:pt idx="955">
                  <c:v>119.375</c:v>
                </c:pt>
                <c:pt idx="956">
                  <c:v>119.5</c:v>
                </c:pt>
                <c:pt idx="957">
                  <c:v>119.625</c:v>
                </c:pt>
                <c:pt idx="958">
                  <c:v>119.75</c:v>
                </c:pt>
                <c:pt idx="959">
                  <c:v>119.875</c:v>
                </c:pt>
                <c:pt idx="960">
                  <c:v>120</c:v>
                </c:pt>
                <c:pt idx="961">
                  <c:v>120.125</c:v>
                </c:pt>
                <c:pt idx="962">
                  <c:v>120.25</c:v>
                </c:pt>
                <c:pt idx="963">
                  <c:v>120.375</c:v>
                </c:pt>
                <c:pt idx="964">
                  <c:v>120.5</c:v>
                </c:pt>
                <c:pt idx="965">
                  <c:v>120.625</c:v>
                </c:pt>
                <c:pt idx="966">
                  <c:v>120.75</c:v>
                </c:pt>
                <c:pt idx="967">
                  <c:v>120.875</c:v>
                </c:pt>
                <c:pt idx="968">
                  <c:v>121</c:v>
                </c:pt>
                <c:pt idx="969">
                  <c:v>121.125</c:v>
                </c:pt>
                <c:pt idx="970">
                  <c:v>121.25</c:v>
                </c:pt>
                <c:pt idx="971">
                  <c:v>121.375</c:v>
                </c:pt>
                <c:pt idx="972">
                  <c:v>121.5</c:v>
                </c:pt>
                <c:pt idx="973">
                  <c:v>121.625</c:v>
                </c:pt>
                <c:pt idx="974">
                  <c:v>121.75</c:v>
                </c:pt>
                <c:pt idx="975">
                  <c:v>121.875</c:v>
                </c:pt>
                <c:pt idx="976">
                  <c:v>122</c:v>
                </c:pt>
                <c:pt idx="977">
                  <c:v>122.125</c:v>
                </c:pt>
                <c:pt idx="978">
                  <c:v>122.25</c:v>
                </c:pt>
                <c:pt idx="979">
                  <c:v>122.375</c:v>
                </c:pt>
                <c:pt idx="980">
                  <c:v>122.5</c:v>
                </c:pt>
                <c:pt idx="981">
                  <c:v>122.625</c:v>
                </c:pt>
                <c:pt idx="982">
                  <c:v>122.75</c:v>
                </c:pt>
                <c:pt idx="983">
                  <c:v>122.875</c:v>
                </c:pt>
                <c:pt idx="984">
                  <c:v>123</c:v>
                </c:pt>
                <c:pt idx="985">
                  <c:v>123.125</c:v>
                </c:pt>
                <c:pt idx="986">
                  <c:v>123.25</c:v>
                </c:pt>
                <c:pt idx="987">
                  <c:v>123.375</c:v>
                </c:pt>
                <c:pt idx="988">
                  <c:v>123.5</c:v>
                </c:pt>
                <c:pt idx="989">
                  <c:v>123.625</c:v>
                </c:pt>
                <c:pt idx="990">
                  <c:v>123.75</c:v>
                </c:pt>
                <c:pt idx="991">
                  <c:v>123.875</c:v>
                </c:pt>
                <c:pt idx="992">
                  <c:v>124</c:v>
                </c:pt>
                <c:pt idx="993">
                  <c:v>124.125</c:v>
                </c:pt>
                <c:pt idx="994">
                  <c:v>124.25</c:v>
                </c:pt>
                <c:pt idx="995">
                  <c:v>124.375</c:v>
                </c:pt>
                <c:pt idx="996">
                  <c:v>124.5</c:v>
                </c:pt>
                <c:pt idx="997">
                  <c:v>124.625</c:v>
                </c:pt>
                <c:pt idx="998">
                  <c:v>124.75</c:v>
                </c:pt>
              </c:numCache>
            </c:numRef>
          </c:xVal>
          <c:yVal>
            <c:numRef>
              <c:f>'Calculations Animals'!$O$2:$O$1000</c:f>
              <c:numCache>
                <c:formatCode>General</c:formatCode>
                <c:ptCount val="999"/>
                <c:pt idx="0">
                  <c:v>5</c:v>
                </c:pt>
                <c:pt idx="1">
                  <c:v>5.1587170374955136</c:v>
                </c:pt>
                <c:pt idx="2">
                  <c:v>5.3224722945892964</c:v>
                </c:pt>
                <c:pt idx="3">
                  <c:v>5.4914257015391286</c:v>
                </c:pt>
                <c:pt idx="4">
                  <c:v>5.6657422653341314</c:v>
                </c:pt>
                <c:pt idx="5">
                  <c:v>5.8455922308475214</c:v>
                </c:pt>
                <c:pt idx="6">
                  <c:v>6.0311512471049031</c:v>
                </c:pt>
                <c:pt idx="7">
                  <c:v>6.2226005388304761</c:v>
                </c:pt>
                <c:pt idx="8">
                  <c:v>6.4201270834387074</c:v>
                </c:pt>
                <c:pt idx="9">
                  <c:v>6.6239237936443276</c:v>
                </c:pt>
                <c:pt idx="10">
                  <c:v>6.8341897058689813</c:v>
                </c:pt>
                <c:pt idx="11">
                  <c:v>7.051130174628554</c:v>
                </c:pt>
                <c:pt idx="12">
                  <c:v>7.2749570730910058</c:v>
                </c:pt>
                <c:pt idx="13">
                  <c:v>7.5058890000006144</c:v>
                </c:pt>
                <c:pt idx="14">
                  <c:v>7.7441514931706656</c:v>
                </c:pt>
                <c:pt idx="15">
                  <c:v>7.9899772497531663</c:v>
                </c:pt>
                <c:pt idx="16">
                  <c:v>8.2436063535006419</c:v>
                </c:pt>
                <c:pt idx="17">
                  <c:v>8.5052865092420031</c:v>
                </c:pt>
                <c:pt idx="18">
                  <c:v>8.7752732848014929</c:v>
                </c:pt>
                <c:pt idx="19">
                  <c:v>9.0538303605969368</c:v>
                </c:pt>
                <c:pt idx="20">
                  <c:v>9.3412297871611116</c:v>
                </c:pt>
                <c:pt idx="21">
                  <c:v>9.6377522508377229</c:v>
                </c:pt>
                <c:pt idx="22">
                  <c:v>9.9436873479114603</c:v>
                </c:pt>
                <c:pt idx="23">
                  <c:v>10.259333867439883</c:v>
                </c:pt>
                <c:pt idx="24">
                  <c:v>10.585000083063374</c:v>
                </c:pt>
                <c:pt idx="25">
                  <c:v>10.921004054078089</c:v>
                </c:pt>
                <c:pt idx="26">
                  <c:v>11.267673936066043</c:v>
                </c:pt>
                <c:pt idx="27">
                  <c:v>11.625348301385605</c:v>
                </c:pt>
                <c:pt idx="28">
                  <c:v>11.99437646983549</c:v>
                </c:pt>
                <c:pt idx="29">
                  <c:v>12.375118849815125</c:v>
                </c:pt>
                <c:pt idx="30">
                  <c:v>12.767947290314634</c:v>
                </c:pt>
                <c:pt idx="31">
                  <c:v>13.173245444078157</c:v>
                </c:pt>
                <c:pt idx="32">
                  <c:v>13.591409142295225</c:v>
                </c:pt>
                <c:pt idx="33">
                  <c:v>14.022846781186134</c:v>
                </c:pt>
                <c:pt idx="34">
                  <c:v>14.467979720858805</c:v>
                </c:pt>
                <c:pt idx="35">
                  <c:v>14.927242696826779</c:v>
                </c:pt>
                <c:pt idx="36">
                  <c:v>15.401084244590155</c:v>
                </c:pt>
                <c:pt idx="37">
                  <c:v>15.889967137694192</c:v>
                </c:pt>
                <c:pt idx="38">
                  <c:v>16.394368839693367</c:v>
                </c:pt>
                <c:pt idx="39">
                  <c:v>16.914781970462343</c:v>
                </c:pt>
                <c:pt idx="40">
                  <c:v>17.451714787309207</c:v>
                </c:pt>
                <c:pt idx="41">
                  <c:v>18.005691681360879</c:v>
                </c:pt>
                <c:pt idx="42">
                  <c:v>18.577253689705518</c:v>
                </c:pt>
                <c:pt idx="43">
                  <c:v>19.166959023792053</c:v>
                </c:pt>
                <c:pt idx="44">
                  <c:v>19.775383614602887</c:v>
                </c:pt>
                <c:pt idx="45">
                  <c:v>20.403121675132301</c:v>
                </c:pt>
                <c:pt idx="46">
                  <c:v>21.050786280719798</c:v>
                </c:pt>
                <c:pt idx="47">
                  <c:v>21.719009967805214</c:v>
                </c:pt>
                <c:pt idx="48">
                  <c:v>22.408445351690322</c:v>
                </c:pt>
                <c:pt idx="49">
                  <c:v>23.119765763910401</c:v>
                </c:pt>
                <c:pt idx="50">
                  <c:v>23.853665909838014</c:v>
                </c:pt>
                <c:pt idx="51">
                  <c:v>24.610862547161453</c:v>
                </c:pt>
                <c:pt idx="52">
                  <c:v>25.392095185900409</c:v>
                </c:pt>
                <c:pt idx="53">
                  <c:v>26.198126810642446</c:v>
                </c:pt>
                <c:pt idx="54">
                  <c:v>27.029744625705835</c:v>
                </c:pt>
                <c:pt idx="55">
                  <c:v>27.887760823956299</c:v>
                </c:pt>
                <c:pt idx="56">
                  <c:v>28.773013380028654</c:v>
                </c:pt>
                <c:pt idx="57">
                  <c:v>29.686366868728037</c:v>
                </c:pt>
                <c:pt idx="58">
                  <c:v>30.628713309409932</c:v>
                </c:pt>
                <c:pt idx="59">
                  <c:v>31.600973037163719</c:v>
                </c:pt>
                <c:pt idx="60">
                  <c:v>32.604095601650563</c:v>
                </c:pt>
                <c:pt idx="61">
                  <c:v>33.639060694473457</c:v>
                </c:pt>
                <c:pt idx="62">
                  <c:v>34.70687910598518</c:v>
                </c:pt>
                <c:pt idx="63">
                  <c:v>35.808593712468557</c:v>
                </c:pt>
                <c:pt idx="64">
                  <c:v>36.945280494653254</c:v>
                </c:pt>
                <c:pt idx="65">
                  <c:v>38.118049588563679</c:v>
                </c:pt>
                <c:pt idx="66">
                  <c:v>39.328046369724461</c:v>
                </c:pt>
                <c:pt idx="67">
                  <c:v>40.576452571782227</c:v>
                </c:pt>
                <c:pt idx="68">
                  <c:v>41.864487440636324</c:v>
                </c:pt>
                <c:pt idx="69">
                  <c:v>43.19340892520551</c:v>
                </c:pt>
                <c:pt idx="70">
                  <c:v>44.56451490599369</c:v>
                </c:pt>
                <c:pt idx="71">
                  <c:v>45.979144462654482</c:v>
                </c:pt>
                <c:pt idx="72">
                  <c:v>47.438679181792629</c:v>
                </c:pt>
                <c:pt idx="73">
                  <c:v>48.94454450627947</c:v>
                </c:pt>
                <c:pt idx="74">
                  <c:v>50.498211127400268</c:v>
                </c:pt>
                <c:pt idx="75">
                  <c:v>52.101196421193052</c:v>
                </c:pt>
                <c:pt idx="76">
                  <c:v>53.755065930381775</c:v>
                </c:pt>
                <c:pt idx="77">
                  <c:v>55.461434893351012</c:v>
                </c:pt>
                <c:pt idx="78">
                  <c:v>57.221969821655605</c:v>
                </c:pt>
                <c:pt idx="79">
                  <c:v>59.03839012760578</c:v>
                </c:pt>
                <c:pt idx="80">
                  <c:v>60.912469803517368</c:v>
                </c:pt>
                <c:pt idx="81">
                  <c:v>62.84603915426721</c:v>
                </c:pt>
                <c:pt idx="82">
                  <c:v>64.840986584845666</c:v>
                </c:pt>
                <c:pt idx="83">
                  <c:v>66.899260444652271</c:v>
                </c:pt>
                <c:pt idx="84">
                  <c:v>69.022870930335472</c:v>
                </c:pt>
                <c:pt idx="85">
                  <c:v>71.213892049035081</c:v>
                </c:pt>
                <c:pt idx="86">
                  <c:v>73.474463643944702</c:v>
                </c:pt>
                <c:pt idx="87">
                  <c:v>75.806793484172459</c:v>
                </c:pt>
                <c:pt idx="88">
                  <c:v>78.213159420940855</c:v>
                </c:pt>
                <c:pt idx="89">
                  <c:v>80.695911612232067</c:v>
                </c:pt>
                <c:pt idx="90">
                  <c:v>83.257474818050724</c:v>
                </c:pt>
                <c:pt idx="91">
                  <c:v>85.900350768546389</c:v>
                </c:pt>
                <c:pt idx="92">
                  <c:v>88.627120607308214</c:v>
                </c:pt>
                <c:pt idx="93">
                  <c:v>91.440447412218106</c:v>
                </c:pt>
                <c:pt idx="94">
                  <c:v>94.34307879632442</c:v>
                </c:pt>
                <c:pt idx="95">
                  <c:v>97.337849591276097</c:v>
                </c:pt>
                <c:pt idx="96">
                  <c:v>100.42768461593835</c:v>
                </c:pt>
                <c:pt idx="97">
                  <c:v>103.61560153289344</c:v>
                </c:pt>
                <c:pt idx="98">
                  <c:v>106.90471379561671</c:v>
                </c:pt>
                <c:pt idx="99">
                  <c:v>110.29823368920592</c:v>
                </c:pt>
                <c:pt idx="100">
                  <c:v>113.79947546763364</c:v>
                </c:pt>
                <c:pt idx="101">
                  <c:v>117.41185859058687</c:v>
                </c:pt>
                <c:pt idx="102">
                  <c:v>121.13891106305489</c:v>
                </c:pt>
                <c:pt idx="103">
                  <c:v>124.98427288092699</c:v>
                </c:pt>
                <c:pt idx="104">
                  <c:v>128.95169958596532</c:v>
                </c:pt>
                <c:pt idx="105">
                  <c:v>133.04506593362447</c:v>
                </c:pt>
                <c:pt idx="106">
                  <c:v>137.26836967730048</c:v>
                </c:pt>
                <c:pt idx="107">
                  <c:v>141.62573547270452</c:v>
                </c:pt>
                <c:pt idx="108">
                  <c:v>146.12141890617471</c:v>
                </c:pt>
                <c:pt idx="109">
                  <c:v>150.75981065086049</c:v>
                </c:pt>
                <c:pt idx="110">
                  <c:v>155.5454407548383</c:v>
                </c:pt>
                <c:pt idx="111">
                  <c:v>160.48298306534667</c:v>
                </c:pt>
                <c:pt idx="112">
                  <c:v>165.57725979346156</c:v>
                </c:pt>
                <c:pt idx="113">
                  <c:v>170.83324622367019</c:v>
                </c:pt>
                <c:pt idx="114">
                  <c:v>176.25607557294271</c:v>
                </c:pt>
                <c:pt idx="115">
                  <c:v>181.85104400404725</c:v>
                </c:pt>
                <c:pt idx="116">
                  <c:v>187.62361579800498</c:v>
                </c:pt>
                <c:pt idx="117">
                  <c:v>193.57942869073614</c:v>
                </c:pt>
                <c:pt idx="118">
                  <c:v>199.72429937910965</c:v>
                </c:pt>
                <c:pt idx="119">
                  <c:v>206.06422920177351</c:v>
                </c:pt>
                <c:pt idx="120">
                  <c:v>212.60541000031392</c:v>
                </c:pt>
                <c:pt idx="121">
                  <c:v>219.35423016646769</c:v>
                </c:pt>
                <c:pt idx="122">
                  <c:v>226.31728088129381</c:v>
                </c:pt>
                <c:pt idx="123">
                  <c:v>233.50136255239761</c:v>
                </c:pt>
                <c:pt idx="124">
                  <c:v>240.91349145549407</c:v>
                </c:pt>
                <c:pt idx="125">
                  <c:v>248.56090658679739</c:v>
                </c:pt>
                <c:pt idx="126">
                  <c:v>256.45107673292853</c:v>
                </c:pt>
                <c:pt idx="127">
                  <c:v>264.59170776524553</c:v>
                </c:pt>
                <c:pt idx="128">
                  <c:v>272.99075016572118</c:v>
                </c:pt>
                <c:pt idx="129">
                  <c:v>281.65640679171742</c:v>
                </c:pt>
                <c:pt idx="130">
                  <c:v>290.5971408872399</c:v>
                </c:pt>
                <c:pt idx="131">
                  <c:v>299.82168434849774</c:v>
                </c:pt>
                <c:pt idx="132">
                  <c:v>309.33904625183942</c:v>
                </c:pt>
                <c:pt idx="133">
                  <c:v>319.15852165239534</c:v>
                </c:pt>
                <c:pt idx="134">
                  <c:v>329.2897006620185</c:v>
                </c:pt>
                <c:pt idx="135">
                  <c:v>339.74247781539049</c:v>
                </c:pt>
                <c:pt idx="136">
                  <c:v>350.52706173343927</c:v>
                </c:pt>
                <c:pt idx="137">
                  <c:v>361.65398509350695</c:v>
                </c:pt>
                <c:pt idx="138">
                  <c:v>373.13411491600453</c:v>
                </c:pt>
                <c:pt idx="139">
                  <c:v>384.97866317760031</c:v>
                </c:pt>
                <c:pt idx="140">
                  <c:v>397.19919776130666</c:v>
                </c:pt>
                <c:pt idx="141">
                  <c:v>409.80765375416047</c:v>
                </c:pt>
                <c:pt idx="142">
                  <c:v>422.81634510353001</c:v>
                </c:pt>
                <c:pt idx="143">
                  <c:v>436.2379766434326</c:v>
                </c:pt>
                <c:pt idx="144">
                  <c:v>450.08565650260903</c:v>
                </c:pt>
                <c:pt idx="145">
                  <c:v>464.37290890647256</c:v>
                </c:pt>
                <c:pt idx="146">
                  <c:v>479.11368738543439</c:v>
                </c:pt>
                <c:pt idx="147">
                  <c:v>494.3223884025079</c:v>
                </c:pt>
                <c:pt idx="148">
                  <c:v>510.01386541349848</c:v>
                </c:pt>
                <c:pt idx="149">
                  <c:v>526.20344337351162</c:v>
                </c:pt>
                <c:pt idx="150">
                  <c:v>542.90693370394797</c:v>
                </c:pt>
                <c:pt idx="151">
                  <c:v>560.14064973460074</c:v>
                </c:pt>
                <c:pt idx="152">
                  <c:v>577.92142263593837</c:v>
                </c:pt>
                <c:pt idx="153">
                  <c:v>596.26661785713202</c:v>
                </c:pt>
                <c:pt idx="154">
                  <c:v>615.19415208588271</c:v>
                </c:pt>
                <c:pt idx="155">
                  <c:v>634.72251074660983</c:v>
                </c:pt>
                <c:pt idx="156">
                  <c:v>654.870766054093</c:v>
                </c:pt>
                <c:pt idx="157">
                  <c:v>675.65859564019763</c:v>
                </c:pt>
                <c:pt idx="158">
                  <c:v>697.10630177187579</c:v>
                </c:pt>
                <c:pt idx="159">
                  <c:v>719.23483117921296</c:v>
                </c:pt>
                <c:pt idx="160">
                  <c:v>742.06579551288303</c:v>
                </c:pt>
                <c:pt idx="161">
                  <c:v>765.6214924509942</c:v>
                </c:pt>
                <c:pt idx="162">
                  <c:v>789.92492747593724</c:v>
                </c:pt>
                <c:pt idx="163">
                  <c:v>814.99983634250509</c:v>
                </c:pt>
                <c:pt idx="164">
                  <c:v>840.87070825922729</c:v>
                </c:pt>
                <c:pt idx="165">
                  <c:v>867.56280980555903</c:v>
                </c:pt>
                <c:pt idx="166">
                  <c:v>895.10220960828337</c:v>
                </c:pt>
                <c:pt idx="167">
                  <c:v>923.5158038012263</c:v>
                </c:pt>
                <c:pt idx="168">
                  <c:v>952.83134229314999</c:v>
                </c:pt>
                <c:pt idx="169">
                  <c:v>983.0774558694784</c:v>
                </c:pt>
                <c:pt idx="170">
                  <c:v>1014.2836841543244</c:v>
                </c:pt>
                <c:pt idx="171">
                  <c:v>1046.4805044601262</c:v>
                </c:pt>
                <c:pt idx="172">
                  <c:v>1079.6993615530705</c:v>
                </c:pt>
                <c:pt idx="173">
                  <c:v>1113.9726983633707</c:v>
                </c:pt>
                <c:pt idx="174">
                  <c:v>1149.3339876703942</c:v>
                </c:pt>
                <c:pt idx="175">
                  <c:v>1185.817764793584</c:v>
                </c:pt>
                <c:pt idx="176">
                  <c:v>1223.459661321102</c:v>
                </c:pt>
                <c:pt idx="177">
                  <c:v>1262.296439909132</c:v>
                </c:pt>
                <c:pt idx="178">
                  <c:v>1302.366030185834</c:v>
                </c:pt>
                <c:pt idx="179">
                  <c:v>1343.7075657950115</c:v>
                </c:pt>
                <c:pt idx="180">
                  <c:v>1386.3614226156699</c:v>
                </c:pt>
                <c:pt idx="181">
                  <c:v>1430.3692581947948</c:v>
                </c:pt>
                <c:pt idx="182">
                  <c:v>1475.7740524318615</c:v>
                </c:pt>
                <c:pt idx="183">
                  <c:v>1522.620149554808</c:v>
                </c:pt>
                <c:pt idx="184">
                  <c:v>1570.9533014284711</c:v>
                </c:pt>
                <c:pt idx="185">
                  <c:v>1620.8207122377758</c:v>
                </c:pt>
                <c:pt idx="186">
                  <c:v>1672.2710845893253</c:v>
                </c:pt>
                <c:pt idx="187">
                  <c:v>1725.3546670764106</c:v>
                </c:pt>
                <c:pt idx="188">
                  <c:v>1780.1233033538956</c:v>
                </c:pt>
                <c:pt idx="189">
                  <c:v>1836.6304827709068</c:v>
                </c:pt>
                <c:pt idx="190">
                  <c:v>1894.9313926107777</c:v>
                </c:pt>
                <c:pt idx="191">
                  <c:v>1955.0829719892636</c:v>
                </c:pt>
                <c:pt idx="192">
                  <c:v>2017.1439674636756</c:v>
                </c:pt>
                <c:pt idx="193">
                  <c:v>2081.1749904072317</c:v>
                </c:pt>
                <c:pt idx="194">
                  <c:v>2147.2385762046697</c:v>
                </c:pt>
                <c:pt idx="195">
                  <c:v>2215.3992453269275</c:v>
                </c:pt>
                <c:pt idx="196">
                  <c:v>2285.7235663445449</c:v>
                </c:pt>
                <c:pt idx="197">
                  <c:v>2358.2802209413217</c:v>
                </c:pt>
                <c:pt idx="198">
                  <c:v>2433.1400709917361</c:v>
                </c:pt>
                <c:pt idx="199">
                  <c:v>2510.3762277676224</c:v>
                </c:pt>
                <c:pt idx="200">
                  <c:v>2590.06412334171</c:v>
                </c:pt>
                <c:pt idx="201">
                  <c:v>2672.2815842577525</c:v>
                </c:pt>
                <c:pt idx="202">
                  <c:v>2757.1089075391938</c:v>
                </c:pt>
                <c:pt idx="203">
                  <c:v>2844.6289391106161</c:v>
                </c:pt>
                <c:pt idx="204">
                  <c:v>2934.9271547085441</c:v>
                </c:pt>
                <c:pt idx="205">
                  <c:v>3028.0917433606396</c:v>
                </c:pt>
                <c:pt idx="206">
                  <c:v>3124.2136935148046</c:v>
                </c:pt>
                <c:pt idx="207">
                  <c:v>3223.3868819023219</c:v>
                </c:pt>
                <c:pt idx="208">
                  <c:v>3325.7081652218089</c:v>
                </c:pt>
                <c:pt idx="209">
                  <c:v>3431.2774747335379</c:v>
                </c:pt>
                <c:pt idx="210">
                  <c:v>3540.1979138564966</c:v>
                </c:pt>
                <c:pt idx="211">
                  <c:v>3652.5758588635172</c:v>
                </c:pt>
                <c:pt idx="212">
                  <c:v>3768.5210627728065</c:v>
                </c:pt>
                <c:pt idx="213">
                  <c:v>3888.1467625373552</c:v>
                </c:pt>
                <c:pt idx="214">
                  <c:v>4011.5697896368947</c:v>
                </c:pt>
                <c:pt idx="215">
                  <c:v>4138.9106841804287</c:v>
                </c:pt>
                <c:pt idx="216">
                  <c:v>4270.2938126307581</c:v>
                </c:pt>
                <c:pt idx="217">
                  <c:v>4405.8474892659924</c:v>
                </c:pt>
                <c:pt idx="218">
                  <c:v>4545.7041014966617</c:v>
                </c:pt>
                <c:pt idx="219">
                  <c:v>4690.0002391608123</c:v>
                </c:pt>
                <c:pt idx="220">
                  <c:v>4838.8768279233827</c:v>
                </c:pt>
                <c:pt idx="221">
                  <c:v>4992.4792669101207</c:v>
                </c:pt>
                <c:pt idx="222">
                  <c:v>5150.9575707104696</c:v>
                </c:pt>
                <c:pt idx="223">
                  <c:v>5314.4665158881198</c:v>
                </c:pt>
                <c:pt idx="224">
                  <c:v>5483.165792142292</c:v>
                </c:pt>
                <c:pt idx="225">
                  <c:v>5657.2201582674061</c:v>
                </c:pt>
                <c:pt idx="226">
                  <c:v>5836.7996030634267</c:v>
                </c:pt>
                <c:pt idx="227">
                  <c:v>6022.0795113540689</c:v>
                </c:pt>
                <c:pt idx="228">
                  <c:v>6213.240835274979</c:v>
                </c:pt>
                <c:pt idx="229">
                  <c:v>6410.470270999177</c:v>
                </c:pt>
                <c:pt idx="230">
                  <c:v>6613.9604410723869</c:v>
                </c:pt>
                <c:pt idx="231">
                  <c:v>6823.910082536293</c:v>
                </c:pt>
                <c:pt idx="232">
                  <c:v>7040.5242410234778</c:v>
                </c:pt>
                <c:pt idx="233">
                  <c:v>7264.0144710135964</c:v>
                </c:pt>
                <c:pt idx="234">
                  <c:v>7494.5990424463607</c:v>
                </c:pt>
                <c:pt idx="235">
                  <c:v>7732.5031538931198</c:v>
                </c:pt>
                <c:pt idx="236">
                  <c:v>7977.9591524952457</c:v>
                </c:pt>
                <c:pt idx="237">
                  <c:v>8231.2067608840989</c:v>
                </c:pt>
                <c:pt idx="238">
                  <c:v>8492.4933113042098</c:v>
                </c:pt>
                <c:pt idx="239">
                  <c:v>8762.0739871683436</c:v>
                </c:pt>
                <c:pt idx="240">
                  <c:v>9040.2120722803156</c:v>
                </c:pt>
                <c:pt idx="241">
                  <c:v>9327.1792079690185</c:v>
                </c:pt>
                <c:pt idx="242">
                  <c:v>9623.2556583847363</c:v>
                </c:pt>
                <c:pt idx="243">
                  <c:v>9928.730584216888</c:v>
                </c:pt>
                <c:pt idx="244">
                  <c:v>10243.902325100489</c:v>
                </c:pt>
                <c:pt idx="245">
                  <c:v>10569.078690987157</c:v>
                </c:pt>
                <c:pt idx="246">
                  <c:v>10904.577262765248</c:v>
                </c:pt>
                <c:pt idx="247">
                  <c:v>11250.725702422653</c:v>
                </c:pt>
                <c:pt idx="248">
                  <c:v>11607.862073055285</c:v>
                </c:pt>
                <c:pt idx="249">
                  <c:v>11976.335169033657</c:v>
                </c:pt>
                <c:pt idx="250">
                  <c:v>12356.504856650126</c:v>
                </c:pt>
                <c:pt idx="251">
                  <c:v>12748.742425579412</c:v>
                </c:pt>
                <c:pt idx="252">
                  <c:v>13153.43095149568</c:v>
                </c:pt>
                <c:pt idx="253">
                  <c:v>13570.965670200314</c:v>
                </c:pt>
                <c:pt idx="254">
                  <c:v>14001.754363625816</c:v>
                </c:pt>
                <c:pt idx="255">
                  <c:v>14446.217758092731</c:v>
                </c:pt>
                <c:pt idx="256">
                  <c:v>14904.789935208642</c:v>
                </c:pt>
                <c:pt idx="257">
                  <c:v>15377.918755810493</c:v>
                </c:pt>
                <c:pt idx="258">
                  <c:v>15866.066297364279</c:v>
                </c:pt>
                <c:pt idx="259">
                  <c:v>16369.709305249293</c:v>
                </c:pt>
                <c:pt idx="260">
                  <c:v>16889.339658367673</c:v>
                </c:pt>
                <c:pt idx="261">
                  <c:v>17425.464849533997</c:v>
                </c:pt>
                <c:pt idx="262">
                  <c:v>17978.608481114043</c:v>
                </c:pt>
                <c:pt idx="263">
                  <c:v>18549.310776396869</c:v>
                </c:pt>
                <c:pt idx="264">
                  <c:v>19138.129107199533</c:v>
                </c:pt>
                <c:pt idx="265">
                  <c:v>19745.638538219802</c:v>
                </c:pt>
                <c:pt idx="266">
                  <c:v>20372.432388668502</c:v>
                </c:pt>
                <c:pt idx="267">
                  <c:v>21019.122811729922</c:v>
                </c:pt>
                <c:pt idx="268">
                  <c:v>21686.341392416354</c:v>
                </c:pt>
                <c:pt idx="269">
                  <c:v>22374.739764400478</c:v>
                </c:pt>
                <c:pt idx="270">
                  <c:v>23084.99024642822</c:v>
                </c:pt>
                <c:pt idx="271">
                  <c:v>23817.786498933401</c:v>
                </c:pt>
                <c:pt idx="272">
                  <c:v>24573.844201495671</c:v>
                </c:pt>
                <c:pt idx="273">
                  <c:v>25353.901751803209</c:v>
                </c:pt>
                <c:pt idx="274">
                  <c:v>26158.720986802913</c:v>
                </c:pt>
                <c:pt idx="275">
                  <c:v>26989.087926742326</c:v>
                </c:pt>
                <c:pt idx="276">
                  <c:v>27845.813542830019</c:v>
                </c:pt>
                <c:pt idx="277">
                  <c:v>28729.734549264103</c:v>
                </c:pt>
                <c:pt idx="278">
                  <c:v>29641.714220402446</c:v>
                </c:pt>
                <c:pt idx="279">
                  <c:v>30582.643233872626</c:v>
                </c:pt>
                <c:pt idx="280">
                  <c:v>31553.440540445121</c:v>
                </c:pt>
                <c:pt idx="281">
                  <c:v>32555.054261519177</c:v>
                </c:pt>
                <c:pt idx="282">
                  <c:v>33588.462615097975</c:v>
                </c:pt>
                <c:pt idx="283">
                  <c:v>34654.674871157411</c:v>
                </c:pt>
                <c:pt idx="284">
                  <c:v>35754.732337341469</c:v>
                </c:pt>
                <c:pt idx="285">
                  <c:v>36889.709375947044</c:v>
                </c:pt>
                <c:pt idx="286">
                  <c:v>38060.714453191205</c:v>
                </c:pt>
                <c:pt idx="287">
                  <c:v>39268.891221785838</c:v>
                </c:pt>
                <c:pt idx="288">
                  <c:v>40515.419637876919</c:v>
                </c:pt>
                <c:pt idx="289">
                  <c:v>41801.517113439193</c:v>
                </c:pt>
                <c:pt idx="290">
                  <c:v>43128.439705251811</c:v>
                </c:pt>
                <c:pt idx="291">
                  <c:v>44497.483341616098</c:v>
                </c:pt>
                <c:pt idx="292">
                  <c:v>45909.985088013549</c:v>
                </c:pt>
                <c:pt idx="293">
                  <c:v>47367.324452940091</c:v>
                </c:pt>
                <c:pt idx="294">
                  <c:v>48870.924735191977</c:v>
                </c:pt>
                <c:pt idx="295">
                  <c:v>50422.254413919152</c:v>
                </c:pt>
                <c:pt idx="296">
                  <c:v>52022.828582803617</c:v>
                </c:pt>
                <c:pt idx="297">
                  <c:v>53674.210429763516</c:v>
                </c:pt>
                <c:pt idx="298">
                  <c:v>55378.012763628081</c:v>
                </c:pt>
                <c:pt idx="299">
                  <c:v>57135.899589274442</c:v>
                </c:pt>
                <c:pt idx="300">
                  <c:v>58949.587732764594</c:v>
                </c:pt>
                <c:pt idx="301">
                  <c:v>60820.848518069841</c:v>
                </c:pt>
                <c:pt idx="302">
                  <c:v>62751.509497020132</c:v>
                </c:pt>
                <c:pt idx="303">
                  <c:v>64743.456234167854</c:v>
                </c:pt>
                <c:pt idx="304">
                  <c:v>66798.634148309371</c:v>
                </c:pt>
                <c:pt idx="305">
                  <c:v>68919.050412462617</c:v>
                </c:pt>
                <c:pt idx="306">
                  <c:v>71106.77591415662</c:v>
                </c:pt>
                <c:pt idx="307">
                  <c:v>73363.947277947067</c:v>
                </c:pt>
                <c:pt idx="308">
                  <c:v>75692.768952133629</c:v>
                </c:pt>
                <c:pt idx="309">
                  <c:v>78095.515361716636</c:v>
                </c:pt>
                <c:pt idx="310">
                  <c:v>80574.533129696036</c:v>
                </c:pt>
                <c:pt idx="311">
                  <c:v>83132.243368881929</c:v>
                </c:pt>
                <c:pt idx="312">
                  <c:v>85771.144046454923</c:v>
                </c:pt>
                <c:pt idx="313">
                  <c:v>88493.812423585783</c:v>
                </c:pt>
                <c:pt idx="314">
                  <c:v>91302.907572496828</c:v>
                </c:pt>
                <c:pt idx="315">
                  <c:v>94201.172973423498</c:v>
                </c:pt>
                <c:pt idx="316">
                  <c:v>97191.439194012331</c:v>
                </c:pt>
                <c:pt idx="317">
                  <c:v>100276.62665377212</c:v>
                </c:pt>
                <c:pt idx="318">
                  <c:v>103459.74847627818</c:v>
                </c:pt>
                <c:pt idx="319">
                  <c:v>106743.91343191535</c:v>
                </c:pt>
                <c:pt idx="320">
                  <c:v>110132.32897403359</c:v>
                </c:pt>
                <c:pt idx="321">
                  <c:v>113628.30437148156</c:v>
                </c:pt>
                <c:pt idx="322">
                  <c:v>117235.25394057756</c:v>
                </c:pt>
                <c:pt idx="323">
                  <c:v>120956.70037967412</c:v>
                </c:pt>
                <c:pt idx="324">
                  <c:v>124796.27820957298</c:v>
                </c:pt>
                <c:pt idx="325">
                  <c:v>128757.73732315082</c:v>
                </c:pt>
                <c:pt idx="326">
                  <c:v>132844.94664766203</c:v>
                </c:pt>
                <c:pt idx="327">
                  <c:v>137061.8979232953</c:v>
                </c:pt>
                <c:pt idx="328">
                  <c:v>141412.7096016749</c:v>
                </c:pt>
                <c:pt idx="329">
                  <c:v>145901.63086811313</c:v>
                </c:pt>
                <c:pt idx="330">
                  <c:v>150533.04579154329</c:v>
                </c:pt>
                <c:pt idx="331">
                  <c:v>155311.47760618533</c:v>
                </c:pt>
                <c:pt idx="332">
                  <c:v>160241.59312912624</c:v>
                </c:pt>
                <c:pt idx="333">
                  <c:v>165328.20731812948</c:v>
                </c:pt>
                <c:pt idx="334">
                  <c:v>170576.28797412501</c:v>
                </c:pt>
                <c:pt idx="335">
                  <c:v>175990.96059297197</c:v>
                </c:pt>
                <c:pt idx="336">
                  <c:v>181577.51337123319</c:v>
                </c:pt>
                <c:pt idx="337">
                  <c:v>187341.40237085</c:v>
                </c:pt>
                <c:pt idx="338">
                  <c:v>193288.25684776125</c:v>
                </c:pt>
                <c:pt idx="339">
                  <c:v>199423.88474967098</c:v>
                </c:pt>
                <c:pt idx="340">
                  <c:v>205754.27838833386</c:v>
                </c:pt>
                <c:pt idx="341">
                  <c:v>212285.62029189855</c:v>
                </c:pt>
                <c:pt idx="342">
                  <c:v>219024.28924302408</c:v>
                </c:pt>
                <c:pt idx="343">
                  <c:v>225976.86650866672</c:v>
                </c:pt>
                <c:pt idx="344">
                  <c:v>233150.14226762165</c:v>
                </c:pt>
                <c:pt idx="345">
                  <c:v>240551.12224209652</c:v>
                </c:pt>
                <c:pt idx="346">
                  <c:v>248187.03453979385</c:v>
                </c:pt>
                <c:pt idx="347">
                  <c:v>256065.3367131844</c:v>
                </c:pt>
                <c:pt idx="348">
                  <c:v>264193.72304286592</c:v>
                </c:pt>
                <c:pt idx="349">
                  <c:v>272580.13205212069</c:v>
                </c:pt>
                <c:pt idx="350">
                  <c:v>281232.75426001044</c:v>
                </c:pt>
                <c:pt idx="351">
                  <c:v>290160.04018058092</c:v>
                </c:pt>
                <c:pt idx="352">
                  <c:v>299370.70857598906</c:v>
                </c:pt>
                <c:pt idx="353">
                  <c:v>308873.75497161184</c:v>
                </c:pt>
                <c:pt idx="354">
                  <c:v>318678.46044145367</c:v>
                </c:pt>
                <c:pt idx="355">
                  <c:v>328794.40067243343</c:v>
                </c:pt>
                <c:pt idx="356">
                  <c:v>339231.45531640167</c:v>
                </c:pt>
                <c:pt idx="357">
                  <c:v>349999.81763902388</c:v>
                </c:pt>
                <c:pt idx="358">
                  <c:v>361110.00447495107</c:v>
                </c:pt>
                <c:pt idx="359">
                  <c:v>372572.86649900221</c:v>
                </c:pt>
                <c:pt idx="360">
                  <c:v>384399.59882338881</c:v>
                </c:pt>
                <c:pt idx="361">
                  <c:v>396601.75193133124</c:v>
                </c:pt>
                <c:pt idx="362">
                  <c:v>409191.2429577455</c:v>
                </c:pt>
                <c:pt idx="363">
                  <c:v>422180.36732801754</c:v>
                </c:pt>
                <c:pt idx="364">
                  <c:v>435581.81076623162</c:v>
                </c:pt>
                <c:pt idx="365">
                  <c:v>449408.6616845812</c:v>
                </c:pt>
                <c:pt idx="366">
                  <c:v>463674.42396606121</c:v>
                </c:pt>
                <c:pt idx="367">
                  <c:v>478393.03015292762</c:v>
                </c:pt>
                <c:pt idx="368">
                  <c:v>493578.85505380249</c:v>
                </c:pt>
                <c:pt idx="369">
                  <c:v>509246.72978271585</c:v>
                </c:pt>
                <c:pt idx="370">
                  <c:v>525411.95624379406</c:v>
                </c:pt>
                <c:pt idx="371">
                  <c:v>542090.32207574148</c:v>
                </c:pt>
                <c:pt idx="372">
                  <c:v>559298.11607071152</c:v>
                </c:pt>
                <c:pt idx="373">
                  <c:v>577052.14408262458</c:v>
                </c:pt>
                <c:pt idx="374">
                  <c:v>595369.74544047029</c:v>
                </c:pt>
                <c:pt idx="375">
                  <c:v>614268.80988262407</c:v>
                </c:pt>
                <c:pt idx="376">
                  <c:v>633767.79502871702</c:v>
                </c:pt>
                <c:pt idx="377">
                  <c:v>653885.74440612143</c:v>
                </c:pt>
                <c:pt idx="378">
                  <c:v>674642.30604865914</c:v>
                </c:pt>
                <c:pt idx="379">
                  <c:v>696057.75168569596</c:v>
                </c:pt>
                <c:pt idx="380">
                  <c:v>718152.99654036423</c:v>
                </c:pt>
                <c:pt idx="381">
                  <c:v>740949.61975624668</c:v>
                </c:pt>
                <c:pt idx="382">
                  <c:v>764469.88547247439</c:v>
                </c:pt>
                <c:pt idx="383">
                  <c:v>788736.76456781942</c:v>
                </c:pt>
                <c:pt idx="384">
                  <c:v>813773.95709501952</c:v>
                </c:pt>
                <c:pt idx="385">
                  <c:v>839605.91542724404</c:v>
                </c:pt>
                <c:pt idx="386">
                  <c:v>866257.8681393083</c:v>
                </c:pt>
                <c:pt idx="387">
                  <c:v>893755.84464695829</c:v>
                </c:pt>
                <c:pt idx="388">
                  <c:v>922126.70062829135</c:v>
                </c:pt>
                <c:pt idx="389">
                  <c:v>951398.14425213833</c:v>
                </c:pt>
                <c:pt idx="390">
                  <c:v>981598.76323902397</c:v>
                </c:pt>
                <c:pt idx="391">
                  <c:v>1012758.0527811355</c:v>
                </c:pt>
                <c:pt idx="392">
                  <c:v>1044906.4443485648</c:v>
                </c:pt>
                <c:pt idx="393">
                  <c:v>1078075.3354099598</c:v>
                </c:pt>
                <c:pt idx="394">
                  <c:v>1112297.1200966099</c:v>
                </c:pt>
                <c:pt idx="395">
                  <c:v>1147605.2208399149</c:v>
                </c:pt>
                <c:pt idx="396">
                  <c:v>1184034.121013134</c:v>
                </c:pt>
                <c:pt idx="397">
                  <c:v>1221619.3986092957</c:v>
                </c:pt>
                <c:pt idx="398">
                  <c:v>1260397.7609881593</c:v>
                </c:pt>
                <c:pt idx="399">
                  <c:v>1300407.080726163</c:v>
                </c:pt>
                <c:pt idx="400">
                  <c:v>1341686.4326043725</c:v>
                </c:pt>
                <c:pt idx="401">
                  <c:v>1384276.1317705503</c:v>
                </c:pt>
                <c:pt idx="402">
                  <c:v>1428217.7731126244</c:v>
                </c:pt>
                <c:pt idx="403">
                  <c:v>1473554.2718819994</c:v>
                </c:pt>
                <c:pt idx="404">
                  <c:v>1520329.9056063932</c:v>
                </c:pt>
                <c:pt idx="405">
                  <c:v>1568590.3573331293</c:v>
                </c:pt>
                <c:pt idx="406">
                  <c:v>1618382.7602451178</c:v>
                </c:pt>
                <c:pt idx="407">
                  <c:v>1669755.7436931012</c:v>
                </c:pt>
                <c:pt idx="408">
                  <c:v>1722759.4806891186</c:v>
                </c:pt>
                <c:pt idx="409">
                  <c:v>1777445.7369075757</c:v>
                </c:pt>
                <c:pt idx="410">
                  <c:v>1833867.9212417756</c:v>
                </c:pt>
                <c:pt idx="411">
                  <c:v>1892081.1379652857</c:v>
                </c:pt>
                <c:pt idx="412">
                  <c:v>1952142.2405490838</c:v>
                </c:pt>
                <c:pt idx="413">
                  <c:v>2014109.8871870446</c:v>
                </c:pt>
                <c:pt idx="414">
                  <c:v>2078044.5980839946</c:v>
                </c:pt>
                <c:pt idx="415">
                  <c:v>2144008.8145622839</c:v>
                </c:pt>
                <c:pt idx="416">
                  <c:v>2212066.9600446024</c:v>
                </c:pt>
                <c:pt idx="417">
                  <c:v>2282285.5029725996</c:v>
                </c:pt>
                <c:pt idx="418">
                  <c:v>2354733.0217227535</c:v>
                </c:pt>
                <c:pt idx="419">
                  <c:v>2429480.2715828922</c:v>
                </c:pt>
                <c:pt idx="420">
                  <c:v>2506600.2538547786</c:v>
                </c:pt>
                <c:pt idx="421">
                  <c:v>2586168.2871502447</c:v>
                </c:pt>
                <c:pt idx="422">
                  <c:v>2668262.0809505116</c:v>
                </c:pt>
                <c:pt idx="423">
                  <c:v>2752961.811500527</c:v>
                </c:pt>
                <c:pt idx="424">
                  <c:v>2840350.2001124565</c:v>
                </c:pt>
                <c:pt idx="425">
                  <c:v>2930512.5939547839</c:v>
                </c:pt>
                <c:pt idx="426">
                  <c:v>3023537.0494059431</c:v>
                </c:pt>
                <c:pt idx="427">
                  <c:v>3119514.4180538701</c:v>
                </c:pt>
                <c:pt idx="428">
                  <c:v>3218538.4354254808</c:v>
                </c:pt>
                <c:pt idx="429">
                  <c:v>3320705.812532716</c:v>
                </c:pt>
                <c:pt idx="430">
                  <c:v>3426116.3303245809</c:v>
                </c:pt>
                <c:pt idx="431">
                  <c:v>3534872.9371374045</c:v>
                </c:pt>
                <c:pt idx="432">
                  <c:v>3647081.8492385065</c:v>
                </c:pt>
                <c:pt idx="433">
                  <c:v>3762852.6545614656</c:v>
                </c:pt>
                <c:pt idx="434">
                  <c:v>3882298.4197342903</c:v>
                </c:pt>
                <c:pt idx="435">
                  <c:v>4005535.8005050384</c:v>
                </c:pt>
                <c:pt idx="436">
                  <c:v>4132685.1556727141</c:v>
                </c:pt>
                <c:pt idx="437">
                  <c:v>4263870.6646347251</c:v>
                </c:pt>
                <c:pt idx="438">
                  <c:v>4399220.4486656953</c:v>
                </c:pt>
                <c:pt idx="439">
                  <c:v>4538866.6960460758</c:v>
                </c:pt>
                <c:pt idx="440">
                  <c:v>4682945.7911627721</c:v>
                </c:pt>
                <c:pt idx="441">
                  <c:v>4831598.4477078598</c:v>
                </c:pt>
                <c:pt idx="442">
                  <c:v>4984969.8461054824</c:v>
                </c:pt>
                <c:pt idx="443">
                  <c:v>5143209.7753011473</c:v>
                </c:pt>
                <c:pt idx="444">
                  <c:v>5306472.7790518999</c:v>
                </c:pt>
                <c:pt idx="445">
                  <c:v>5474918.3068602402</c:v>
                </c:pt>
                <c:pt idx="446">
                  <c:v>5648710.8696992034</c:v>
                </c:pt>
                <c:pt idx="447">
                  <c:v>5828020.200680675</c:v>
                </c:pt>
                <c:pt idx="448">
                  <c:v>6013021.4208238842</c:v>
                </c:pt>
                <c:pt idx="449">
                  <c:v>6203895.2100859303</c:v>
                </c:pt>
                <c:pt idx="450">
                  <c:v>6400827.9838214181</c:v>
                </c:pt>
                <c:pt idx="451">
                  <c:v>6604012.0748435222</c:v>
                </c:pt>
                <c:pt idx="452">
                  <c:v>6813645.921264274</c:v>
                </c:pt>
                <c:pt idx="453">
                  <c:v>7029934.2602975648</c:v>
                </c:pt>
                <c:pt idx="454">
                  <c:v>7253088.3282140931</c:v>
                </c:pt>
                <c:pt idx="455">
                  <c:v>7483326.066643578</c:v>
                </c:pt>
                <c:pt idx="456">
                  <c:v>7720872.3354257029</c:v>
                </c:pt>
                <c:pt idx="457">
                  <c:v>7965959.1322176699</c:v>
                </c:pt>
                <c:pt idx="458">
                  <c:v>8218825.8190728538</c:v>
                </c:pt>
                <c:pt idx="459">
                  <c:v>8479719.3562118299</c:v>
                </c:pt>
                <c:pt idx="460">
                  <c:v>8748894.5432140902</c:v>
                </c:pt>
                <c:pt idx="461">
                  <c:v>9026614.2678660117</c:v>
                </c:pt>
                <c:pt idx="462">
                  <c:v>9313149.7629080955</c:v>
                </c:pt>
                <c:pt idx="463">
                  <c:v>9608780.8709322587</c:v>
                </c:pt>
                <c:pt idx="464">
                  <c:v>9913796.317687843</c:v>
                </c:pt>
                <c:pt idx="465">
                  <c:v>10228493.994063312</c:v>
                </c:pt>
                <c:pt idx="466">
                  <c:v>10553181.247018987</c:v>
                </c:pt>
                <c:pt idx="467">
                  <c:v>10888175.179755</c:v>
                </c:pt>
                <c:pt idx="468">
                  <c:v>11233802.961407579</c:v>
                </c:pt>
                <c:pt idx="469">
                  <c:v>11590402.146576166</c:v>
                </c:pt>
                <c:pt idx="470">
                  <c:v>11958321.004993409</c:v>
                </c:pt>
                <c:pt idx="471">
                  <c:v>12337918.861659992</c:v>
                </c:pt>
                <c:pt idx="472">
                  <c:v>12729566.44777653</c:v>
                </c:pt>
                <c:pt idx="473">
                  <c:v>13133646.262815205</c:v>
                </c:pt>
                <c:pt idx="474">
                  <c:v>13550552.948084816</c:v>
                </c:pt>
                <c:pt idx="475">
                  <c:v>13980693.672154041</c:v>
                </c:pt>
                <c:pt idx="476">
                  <c:v>14424488.528509352</c:v>
                </c:pt>
                <c:pt idx="477">
                  <c:v>14882370.945835955</c:v>
                </c:pt>
                <c:pt idx="478">
                  <c:v>15354788.111322431</c:v>
                </c:pt>
                <c:pt idx="479">
                  <c:v>15842201.407402515</c:v>
                </c:pt>
                <c:pt idx="480">
                  <c:v>16345086.862360554</c:v>
                </c:pt>
                <c:pt idx="481">
                  <c:v>16863935.615240693</c:v>
                </c:pt>
                <c:pt idx="482">
                  <c:v>17399254.395513911</c:v>
                </c:pt>
                <c:pt idx="483">
                  <c:v>17951566.017971259</c:v>
                </c:pt>
                <c:pt idx="484">
                  <c:v>18521409.893326767</c:v>
                </c:pt>
                <c:pt idx="485">
                  <c:v>19109342.55502855</c:v>
                </c:pt>
                <c:pt idx="486">
                  <c:v>19715938.202792764</c:v>
                </c:pt>
                <c:pt idx="487">
                  <c:v>20341789.263391141</c:v>
                </c:pt>
                <c:pt idx="488">
                  <c:v>20987506.969239838</c:v>
                </c:pt>
                <c:pt idx="489">
                  <c:v>21653721.955354676</c:v>
                </c:pt>
                <c:pt idx="490">
                  <c:v>22341084.875255767</c:v>
                </c:pt>
                <c:pt idx="491">
                  <c:v>23050267.03642305</c:v>
                </c:pt>
                <c:pt idx="492">
                  <c:v>23781961.055923361</c:v>
                </c:pt>
                <c:pt idx="493">
                  <c:v>24536881.536849324</c:v>
                </c:pt>
                <c:pt idx="494">
                  <c:v>25315765.766230743</c:v>
                </c:pt>
                <c:pt idx="495">
                  <c:v>26119374.435100038</c:v>
                </c:pt>
                <c:pt idx="496">
                  <c:v>26948492.381415062</c:v>
                </c:pt>
                <c:pt idx="497">
                  <c:v>27803929.356564783</c:v>
                </c:pt>
                <c:pt idx="498">
                  <c:v>28686520.816206485</c:v>
                </c:pt>
                <c:pt idx="499">
                  <c:v>29597128.736206818</c:v>
                </c:pt>
                <c:pt idx="500">
                  <c:v>30536642.454483628</c:v>
                </c:pt>
                <c:pt idx="501">
                  <c:v>31505979.539570704</c:v>
                </c:pt>
                <c:pt idx="502">
                  <c:v>32506086.686753687</c:v>
                </c:pt>
                <c:pt idx="503">
                  <c:v>33537940.642652467</c:v>
                </c:pt>
                <c:pt idx="504">
                  <c:v>34602549.159152903</c:v>
                </c:pt>
                <c:pt idx="505">
                  <c:v>35700951.977619626</c:v>
                </c:pt>
                <c:pt idx="506">
                  <c:v>36834221.844351098</c:v>
                </c:pt>
                <c:pt idx="507">
                  <c:v>38003465.558268681</c:v>
                </c:pt>
                <c:pt idx="508">
                  <c:v>39209825.051862925</c:v>
                </c:pt>
                <c:pt idx="509">
                  <c:v>40454478.506452732</c:v>
                </c:pt>
                <c:pt idx="510">
                  <c:v>41738641.502846748</c:v>
                </c:pt>
                <c:pt idx="511">
                  <c:v>43063568.208530575</c:v>
                </c:pt>
                <c:pt idx="512">
                  <c:v>44430552.602539361</c:v>
                </c:pt>
                <c:pt idx="513">
                  <c:v>45840929.739212088</c:v>
                </c:pt>
                <c:pt idx="514">
                  <c:v>47296077.052061632</c:v>
                </c:pt>
                <c:pt idx="515">
                  <c:v>48797415.699034184</c:v>
                </c:pt>
                <c:pt idx="516">
                  <c:v>50346411.950471736</c:v>
                </c:pt>
                <c:pt idx="517">
                  <c:v>51944578.621133253</c:v>
                </c:pt>
                <c:pt idx="518">
                  <c:v>53593476.547673054</c:v>
                </c:pt>
                <c:pt idx="519">
                  <c:v>55294716.113019444</c:v>
                </c:pt>
                <c:pt idx="520">
                  <c:v>57049958.819142222</c:v>
                </c:pt>
                <c:pt idx="521">
                  <c:v>58860918.909745283</c:v>
                </c:pt>
                <c:pt idx="522">
                  <c:v>60729365.044468969</c:v>
                </c:pt>
                <c:pt idx="523">
                  <c:v>62657122.026237309</c:v>
                </c:pt>
                <c:pt idx="524">
                  <c:v>64646072.583437152</c:v>
                </c:pt>
                <c:pt idx="525">
                  <c:v>66698159.208669774</c:v>
                </c:pt>
                <c:pt idx="526">
                  <c:v>68815386.055870607</c:v>
                </c:pt>
                <c:pt idx="527">
                  <c:v>70999820.897650167</c:v>
                </c:pt>
                <c:pt idx="528">
                  <c:v>73253597.144767582</c:v>
                </c:pt>
                <c:pt idx="529">
                  <c:v>75578915.929709047</c:v>
                </c:pt>
                <c:pt idx="530">
                  <c:v>77978048.256406218</c:v>
                </c:pt>
                <c:pt idx="531">
                  <c:v>80453337.218194023</c:v>
                </c:pt>
                <c:pt idx="532">
                  <c:v>83007200.28617388</c:v>
                </c:pt>
                <c:pt idx="533">
                  <c:v>85642131.670217514</c:v>
                </c:pt>
                <c:pt idx="534">
                  <c:v>88360704.75491704</c:v>
                </c:pt>
                <c:pt idx="535">
                  <c:v>91165574.612860262</c:v>
                </c:pt>
                <c:pt idx="536">
                  <c:v>94059480.597686157</c:v>
                </c:pt>
                <c:pt idx="537">
                  <c:v>97045249.019452453</c:v>
                </c:pt>
                <c:pt idx="538">
                  <c:v>100125795.90492882</c:v>
                </c:pt>
                <c:pt idx="539">
                  <c:v>103304129.84551094</c:v>
                </c:pt>
                <c:pt idx="540">
                  <c:v>106583354.93553722</c:v>
                </c:pt>
                <c:pt idx="541">
                  <c:v>109966673.80387747</c:v>
                </c:pt>
                <c:pt idx="542">
                  <c:v>113457390.74175486</c:v>
                </c:pt>
                <c:pt idx="543">
                  <c:v>117058914.9298553</c:v>
                </c:pt>
                <c:pt idx="544">
                  <c:v>120774763.76787649</c:v>
                </c:pt>
                <c:pt idx="545">
                  <c:v>124608566.30976805</c:v>
                </c:pt>
                <c:pt idx="546">
                  <c:v>128564066.80801797</c:v>
                </c:pt>
                <c:pt idx="547">
                  <c:v>132645128.37044674</c:v>
                </c:pt>
                <c:pt idx="548">
                  <c:v>136855736.73308063</c:v>
                </c:pt>
                <c:pt idx="549">
                  <c:v>141200004.15278873</c:v>
                </c:pt>
                <c:pt idx="550">
                  <c:v>145682173.4234857</c:v>
                </c:pt>
                <c:pt idx="551">
                  <c:v>150306622.01982233</c:v>
                </c:pt>
                <c:pt idx="552">
                  <c:v>155077866.37241116</c:v>
                </c:pt>
                <c:pt idx="553">
                  <c:v>160000566.27876198</c:v>
                </c:pt>
                <c:pt idx="554">
                  <c:v>165079529.45423591</c:v>
                </c:pt>
                <c:pt idx="555">
                  <c:v>170319716.22746184</c:v>
                </c:pt>
                <c:pt idx="556">
                  <c:v>175726244.38480169</c:v>
                </c:pt>
                <c:pt idx="557">
                  <c:v>181304394.16859537</c:v>
                </c:pt>
                <c:pt idx="558">
                  <c:v>187059613.43406704</c:v>
                </c:pt>
                <c:pt idx="559">
                  <c:v>192997522.96992925</c:v>
                </c:pt>
                <c:pt idx="560">
                  <c:v>199123921.98788112</c:v>
                </c:pt>
                <c:pt idx="561">
                  <c:v>205444793.78636196</c:v>
                </c:pt>
                <c:pt idx="562">
                  <c:v>211966311.59409159</c:v>
                </c:pt>
                <c:pt idx="563">
                  <c:v>218694844.59910458</c:v>
                </c:pt>
                <c:pt idx="564">
                  <c:v>225636964.16916692</c:v>
                </c:pt>
                <c:pt idx="565">
                  <c:v>232799450.26964918</c:v>
                </c:pt>
                <c:pt idx="566">
                  <c:v>240189298.08512574</c:v>
                </c:pt>
                <c:pt idx="567">
                  <c:v>247813724.85116535</c:v>
                </c:pt>
                <c:pt idx="568">
                  <c:v>255680176.90298641</c:v>
                </c:pt>
                <c:pt idx="569">
                  <c:v>263796336.94786054</c:v>
                </c:pt>
                <c:pt idx="570">
                  <c:v>272170131.56836706</c:v>
                </c:pt>
                <c:pt idx="571">
                  <c:v>280809738.96382618</c:v>
                </c:pt>
                <c:pt idx="572">
                  <c:v>289723596.93747151</c:v>
                </c:pt>
                <c:pt idx="573">
                  <c:v>298920411.13716346</c:v>
                </c:pt>
                <c:pt idx="574">
                  <c:v>308409163.55768973</c:v>
                </c:pt>
                <c:pt idx="575">
                  <c:v>318199121.3129589</c:v>
                </c:pt>
                <c:pt idx="576">
                  <c:v>328299845.68665254</c:v>
                </c:pt>
                <c:pt idx="577">
                  <c:v>338721201.47017652</c:v>
                </c:pt>
                <c:pt idx="578">
                  <c:v>349473366.59702992</c:v>
                </c:pt>
                <c:pt idx="579">
                  <c:v>360566842.08300281</c:v>
                </c:pt>
                <c:pt idx="580">
                  <c:v>372012462.28190815</c:v>
                </c:pt>
                <c:pt idx="581">
                  <c:v>383821405.46686733</c:v>
                </c:pt>
                <c:pt idx="582">
                  <c:v>396005204.74748039</c:v>
                </c:pt>
                <c:pt idx="583">
                  <c:v>408575759.33354527</c:v>
                </c:pt>
                <c:pt idx="584">
                  <c:v>421545346.15632528</c:v>
                </c:pt>
                <c:pt idx="585">
                  <c:v>434926631.85871577</c:v>
                </c:pt>
                <c:pt idx="586">
                  <c:v>448732685.1660192</c:v>
                </c:pt>
                <c:pt idx="587">
                  <c:v>462976989.64941072</c:v>
                </c:pt>
                <c:pt idx="588">
                  <c:v>477673456.8945598</c:v>
                </c:pt>
                <c:pt idx="589">
                  <c:v>492836440.08826888</c:v>
                </c:pt>
                <c:pt idx="590">
                  <c:v>508480748.03639793</c:v>
                </c:pt>
                <c:pt idx="591">
                  <c:v>524621659.62676585</c:v>
                </c:pt>
                <c:pt idx="592">
                  <c:v>541274938.75115383</c:v>
                </c:pt>
                <c:pt idx="593">
                  <c:v>558456849.70098352</c:v>
                </c:pt>
                <c:pt idx="594">
                  <c:v>576184173.05170691</c:v>
                </c:pt>
                <c:pt idx="595">
                  <c:v>594474222.05142081</c:v>
                </c:pt>
                <c:pt idx="596">
                  <c:v>613344859.52971113</c:v>
                </c:pt>
                <c:pt idx="597">
                  <c:v>632814515.34324265</c:v>
                </c:pt>
                <c:pt idx="598">
                  <c:v>652902204.3751303</c:v>
                </c:pt>
                <c:pt idx="599">
                  <c:v>673627545.10567248</c:v>
                </c:pt>
                <c:pt idx="600">
                  <c:v>695010778.77258193</c:v>
                </c:pt>
                <c:pt idx="601">
                  <c:v>717072789.13942873</c:v>
                </c:pt>
                <c:pt idx="602">
                  <c:v>739835122.89159989</c:v>
                </c:pt>
                <c:pt idx="603">
                  <c:v>763320010.67969656</c:v>
                </c:pt>
                <c:pt idx="604">
                  <c:v>787550388.83092153</c:v>
                </c:pt>
                <c:pt idx="605">
                  <c:v>812549921.74965835</c:v>
                </c:pt>
                <c:pt idx="606">
                  <c:v>838343025.02912164</c:v>
                </c:pt>
                <c:pt idx="607">
                  <c:v>864954889.29665148</c:v>
                </c:pt>
                <c:pt idx="608">
                  <c:v>892411504.81593621</c:v>
                </c:pt>
                <c:pt idx="609">
                  <c:v>920739686.87019598</c:v>
                </c:pt>
                <c:pt idx="610">
                  <c:v>949967101.95111275</c:v>
                </c:pt>
                <c:pt idx="611">
                  <c:v>980122294.77908862</c:v>
                </c:pt>
                <c:pt idx="612">
                  <c:v>1011234716.1812168</c:v>
                </c:pt>
                <c:pt idx="613">
                  <c:v>1043334751.8541967</c:v>
                </c:pt>
                <c:pt idx="614">
                  <c:v>1076453752.0402794</c:v>
                </c:pt>
                <c:pt idx="615">
                  <c:v>1110624062.1452322</c:v>
                </c:pt>
                <c:pt idx="616">
                  <c:v>1145879054.328217</c:v>
                </c:pt>
                <c:pt idx="617">
                  <c:v>1182253160.094444</c:v>
                </c:pt>
                <c:pt idx="618">
                  <c:v>1219781903.9224238</c:v>
                </c:pt>
                <c:pt idx="619">
                  <c:v>1258501937.9586647</c:v>
                </c:pt>
                <c:pt idx="620">
                  <c:v>1298451077.8136971</c:v>
                </c:pt>
                <c:pt idx="621">
                  <c:v>1339668339.4943862</c:v>
                </c:pt>
                <c:pt idx="622">
                  <c:v>1382193977.5086026</c:v>
                </c:pt>
                <c:pt idx="623">
                  <c:v>1426069524.1794639</c:v>
                </c:pt>
                <c:pt idx="624">
                  <c:v>1471337830.2075438</c:v>
                </c:pt>
                <c:pt idx="625">
                  <c:v>1518043106.5206676</c:v>
                </c:pt>
                <c:pt idx="626">
                  <c:v>1566230967.4521568</c:v>
                </c:pt>
                <c:pt idx="627">
                  <c:v>1615948475.2897046</c:v>
                </c:pt>
                <c:pt idx="628">
                  <c:v>1667244186.2383792</c:v>
                </c:pt>
                <c:pt idx="629">
                  <c:v>1720168197.842654</c:v>
                </c:pt>
                <c:pt idx="630">
                  <c:v>1774772197.9137704</c:v>
                </c:pt>
                <c:pt idx="631">
                  <c:v>1831109515.0102253</c:v>
                </c:pt>
                <c:pt idx="632">
                  <c:v>1889235170.520679</c:v>
                </c:pt>
                <c:pt idx="633">
                  <c:v>1949205932.4001539</c:v>
                </c:pt>
                <c:pt idx="634">
                  <c:v>2011080370.6120002</c:v>
                </c:pt>
                <c:pt idx="635">
                  <c:v>2074918914.3297834</c:v>
                </c:pt>
                <c:pt idx="636">
                  <c:v>2140783910.9549496</c:v>
                </c:pt>
                <c:pt idx="637">
                  <c:v>2208739687.007915</c:v>
                </c:pt>
                <c:pt idx="638">
                  <c:v>2278852610.9520478</c:v>
                </c:pt>
                <c:pt idx="639">
                  <c:v>2351191158.0118928</c:v>
                </c:pt>
                <c:pt idx="640">
                  <c:v>2425825977.0489511</c:v>
                </c:pt>
                <c:pt idx="641">
                  <c:v>2502829959.5603251</c:v>
                </c:pt>
                <c:pt idx="642">
                  <c:v>2582278310.8676109</c:v>
                </c:pt>
                <c:pt idx="643">
                  <c:v>2664248623.5655766</c:v>
                </c:pt>
                <c:pt idx="644">
                  <c:v>2748820953.3023415</c:v>
                </c:pt>
                <c:pt idx="645">
                  <c:v>2836077896.9650898</c:v>
                </c:pt>
                <c:pt idx="646">
                  <c:v>2926104673.3476505</c:v>
                </c:pt>
                <c:pt idx="647">
                  <c:v>3018989206.3787537</c:v>
                </c:pt>
                <c:pt idx="648">
                  <c:v>3114822210.9922271</c:v>
                </c:pt>
                <c:pt idx="649">
                  <c:v>3213697281.7230101</c:v>
                </c:pt>
                <c:pt idx="650">
                  <c:v>3315710984.1155014</c:v>
                </c:pt>
                <c:pt idx="651">
                  <c:v>3420962949.0335312</c:v>
                </c:pt>
                <c:pt idx="652">
                  <c:v>3529555969.9640341</c:v>
                </c:pt>
                <c:pt idx="653">
                  <c:v>3641596103.409493</c:v>
                </c:pt>
                <c:pt idx="654">
                  <c:v>3757192772.467165</c:v>
                </c:pt>
                <c:pt idx="655">
                  <c:v>3876458873.6962738</c:v>
                </c:pt>
                <c:pt idx="656">
                  <c:v>3999510887.3775268</c:v>
                </c:pt>
                <c:pt idx="657">
                  <c:v>4126468991.2726498</c:v>
                </c:pt>
                <c:pt idx="658">
                  <c:v>4257457177.9950285</c:v>
                </c:pt>
                <c:pt idx="659">
                  <c:v>4392603376.1061039</c:v>
                </c:pt>
                <c:pt idx="660">
                  <c:v>4532039575.0557747</c:v>
                </c:pt>
                <c:pt idx="661">
                  <c:v>4675901954.08883</c:v>
                </c:pt>
                <c:pt idx="662">
                  <c:v>4824331015.2433224</c:v>
                </c:pt>
                <c:pt idx="663">
                  <c:v>4977471720.5707512</c:v>
                </c:pt>
                <c:pt idx="664">
                  <c:v>5135473633.7120876</c:v>
                </c:pt>
                <c:pt idx="665">
                  <c:v>5298491065.9679079</c:v>
                </c:pt>
                <c:pt idx="666">
                  <c:v>5466683227.0052824</c:v>
                </c:pt>
                <c:pt idx="667">
                  <c:v>5640214380.3486204</c:v>
                </c:pt>
                <c:pt idx="668">
                  <c:v>5819254003.806325</c:v>
                </c:pt>
                <c:pt idx="669">
                  <c:v>6003976954.9899349</c:v>
                </c:pt>
                <c:pt idx="670">
                  <c:v>6194563642.0874023</c:v>
                </c:pt>
                <c:pt idx="671">
                  <c:v>6391200200.0573072</c:v>
                </c:pt>
                <c:pt idx="672">
                  <c:v>6594078672.4160728</c:v>
                </c:pt>
                <c:pt idx="673">
                  <c:v>6803397198.7957191</c:v>
                </c:pt>
                <c:pt idx="674">
                  <c:v>7019360208.4553442</c:v>
                </c:pt>
                <c:pt idx="675">
                  <c:v>7242178619.9353294</c:v>
                </c:pt>
                <c:pt idx="676">
                  <c:v>7472070047.0492258</c:v>
                </c:pt>
                <c:pt idx="677">
                  <c:v>7709259011.4145479</c:v>
                </c:pt>
                <c:pt idx="678">
                  <c:v>7953977161.7300091</c:v>
                </c:pt>
                <c:pt idx="679">
                  <c:v>8206463500.013361</c:v>
                </c:pt>
                <c:pt idx="680">
                  <c:v>8466964615.0207987</c:v>
                </c:pt>
                <c:pt idx="681">
                  <c:v>8735734923.0758858</c:v>
                </c:pt>
                <c:pt idx="682">
                  <c:v>9013036916.5432262</c:v>
                </c:pt>
                <c:pt idx="683">
                  <c:v>9299141420.1895142</c:v>
                </c:pt>
                <c:pt idx="684">
                  <c:v>9594327855.682375</c:v>
                </c:pt>
                <c:pt idx="685">
                  <c:v>9898884514.4852905</c:v>
                </c:pt>
                <c:pt idx="686">
                  <c:v>10213108839.415154</c:v>
                </c:pt>
                <c:pt idx="687">
                  <c:v>10537307715.137398</c:v>
                </c:pt>
                <c:pt idx="688">
                  <c:v>10871797767.882442</c:v>
                </c:pt>
                <c:pt idx="689">
                  <c:v>11216905674.67617</c:v>
                </c:pt>
                <c:pt idx="690">
                  <c:v>11572968482.386414</c:v>
                </c:pt>
                <c:pt idx="691">
                  <c:v>11940333936.897078</c:v>
                </c:pt>
                <c:pt idx="692">
                  <c:v>12319360822.731365</c:v>
                </c:pt>
                <c:pt idx="693">
                  <c:v>12710419313.455809</c:v>
                </c:pt>
                <c:pt idx="694">
                  <c:v>13113891333.2073</c:v>
                </c:pt>
                <c:pt idx="695">
                  <c:v>13530170929.696251</c:v>
                </c:pt>
                <c:pt idx="696">
                  <c:v>13959664659.050112</c:v>
                </c:pt>
                <c:pt idx="697">
                  <c:v>14402791982.873161</c:v>
                </c:pt>
                <c:pt idx="698">
                  <c:v>14859985677.910313</c:v>
                </c:pt>
                <c:pt idx="699">
                  <c:v>15331692258.71505</c:v>
                </c:pt>
                <c:pt idx="700">
                  <c:v>15818372413.73428</c:v>
                </c:pt>
                <c:pt idx="701">
                  <c:v>16320501455.236012</c:v>
                </c:pt>
                <c:pt idx="702">
                  <c:v>16838569783.519266</c:v>
                </c:pt>
                <c:pt idx="703">
                  <c:v>17373083365.859596</c:v>
                </c:pt>
                <c:pt idx="704">
                  <c:v>17924564230.657959</c:v>
                </c:pt>
                <c:pt idx="705">
                  <c:v>18493550977.275574</c:v>
                </c:pt>
                <c:pt idx="706">
                  <c:v>19080599302.052658</c:v>
                </c:pt>
                <c:pt idx="707">
                  <c:v>19686282541.024811</c:v>
                </c:pt>
                <c:pt idx="708">
                  <c:v>20311192229.867031</c:v>
                </c:pt>
                <c:pt idx="709">
                  <c:v>20955938681.612312</c:v>
                </c:pt>
                <c:pt idx="710">
                  <c:v>21621151582.708935</c:v>
                </c:pt>
                <c:pt idx="711">
                  <c:v>22307480607.998737</c:v>
                </c:pt>
                <c:pt idx="712">
                  <c:v>23015596055.21677</c:v>
                </c:pt>
                <c:pt idx="713">
                  <c:v>23746189499.632259</c:v>
                </c:pt>
                <c:pt idx="714">
                  <c:v>24499974469.469994</c:v>
                </c:pt>
                <c:pt idx="715">
                  <c:v>25277687142.771992</c:v>
                </c:pt>
                <c:pt idx="716">
                  <c:v>26080087066.379833</c:v>
                </c:pt>
                <c:pt idx="717">
                  <c:v>26907957897.740005</c:v>
                </c:pt>
                <c:pt idx="718">
                  <c:v>27762108170.256668</c:v>
                </c:pt>
                <c:pt idx="719">
                  <c:v>28643372082.939293</c:v>
                </c:pt>
                <c:pt idx="720">
                  <c:v>29552610315.116455</c:v>
                </c:pt>
                <c:pt idx="721">
                  <c:v>30490710867.011379</c:v>
                </c:pt>
                <c:pt idx="722">
                  <c:v>31458589927.00024</c:v>
                </c:pt>
                <c:pt idx="723">
                  <c:v>32457192766.400177</c:v>
                </c:pt>
                <c:pt idx="724">
                  <c:v>33487494662.660942</c:v>
                </c:pt>
                <c:pt idx="725">
                  <c:v>34550501851.861816</c:v>
                </c:pt>
                <c:pt idx="726">
                  <c:v>35647252511.44397</c:v>
                </c:pt>
                <c:pt idx="727">
                  <c:v>36778817774.138145</c:v>
                </c:pt>
                <c:pt idx="728">
                  <c:v>37946302774.07785</c:v>
                </c:pt>
                <c:pt idx="729">
                  <c:v>39150847726.119736</c:v>
                </c:pt>
                <c:pt idx="730">
                  <c:v>40393629039.42527</c:v>
                </c:pt>
                <c:pt idx="731">
                  <c:v>41675860466.391335</c:v>
                </c:pt>
                <c:pt idx="732">
                  <c:v>42998794288.051743</c:v>
                </c:pt>
                <c:pt idx="733">
                  <c:v>44363722537.107452</c:v>
                </c:pt>
                <c:pt idx="734">
                  <c:v>45771978259.779976</c:v>
                </c:pt>
                <c:pt idx="735">
                  <c:v>47224936817.720245</c:v>
                </c:pt>
                <c:pt idx="736">
                  <c:v>48724017231.244514</c:v>
                </c:pt>
                <c:pt idx="737">
                  <c:v>50270683565.209206</c:v>
                </c:pt>
                <c:pt idx="738">
                  <c:v>51866446358.87809</c:v>
                </c:pt>
                <c:pt idx="739">
                  <c:v>53512864101.178299</c:v>
                </c:pt>
                <c:pt idx="740">
                  <c:v>55211544752.78611</c:v>
                </c:pt>
                <c:pt idx="741">
                  <c:v>56964147316.52874</c:v>
                </c:pt>
                <c:pt idx="742">
                  <c:v>58772383457.63623</c:v>
                </c:pt>
                <c:pt idx="743">
                  <c:v>60638019175.425499</c:v>
                </c:pt>
                <c:pt idx="744">
                  <c:v>62562876528.049431</c:v>
                </c:pt>
                <c:pt idx="745">
                  <c:v>64548835411.995354</c:v>
                </c:pt>
                <c:pt idx="746">
                  <c:v>66597835398.070831</c:v>
                </c:pt>
                <c:pt idx="747">
                  <c:v>68711877625.669952</c:v>
                </c:pt>
                <c:pt idx="748">
                  <c:v>70893026757.170074</c:v>
                </c:pt>
                <c:pt idx="749">
                  <c:v>73143412994.367706</c:v>
                </c:pt>
                <c:pt idx="750">
                  <c:v>75465234158.92308</c:v>
                </c:pt>
                <c:pt idx="751">
                  <c:v>77860757838.844986</c:v>
                </c:pt>
                <c:pt idx="752">
                  <c:v>80332323603.112396</c:v>
                </c:pt>
                <c:pt idx="753">
                  <c:v>82882345286.595779</c:v>
                </c:pt>
                <c:pt idx="754">
                  <c:v>85513313347.509521</c:v>
                </c:pt>
                <c:pt idx="755">
                  <c:v>88227797299.697968</c:v>
                </c:pt>
                <c:pt idx="756">
                  <c:v>91028448222.130508</c:v>
                </c:pt>
                <c:pt idx="757">
                  <c:v>93918001348.056564</c:v>
                </c:pt>
                <c:pt idx="758">
                  <c:v>96899278736.349197</c:v>
                </c:pt>
                <c:pt idx="759">
                  <c:v>99975192027.646255</c:v>
                </c:pt>
                <c:pt idx="760">
                  <c:v>103148745287.98088</c:v>
                </c:pt>
                <c:pt idx="761">
                  <c:v>106423037942.67841</c:v>
                </c:pt>
                <c:pt idx="762">
                  <c:v>109801267803.38531</c:v>
                </c:pt>
                <c:pt idx="763">
                  <c:v>113286734191.18628</c:v>
                </c:pt>
                <c:pt idx="764">
                  <c:v>116882841158.85963</c:v>
                </c:pt>
                <c:pt idx="765">
                  <c:v>120593100815.41821</c:v>
                </c:pt>
                <c:pt idx="766">
                  <c:v>124421136756.18239</c:v>
                </c:pt>
                <c:pt idx="767">
                  <c:v>128370687601.73546</c:v>
                </c:pt>
                <c:pt idx="768">
                  <c:v>132445610649.21736</c:v>
                </c:pt>
                <c:pt idx="769">
                  <c:v>136649885639.52295</c:v>
                </c:pt>
                <c:pt idx="770">
                  <c:v>140987618644.08411</c:v>
                </c:pt>
                <c:pt idx="771">
                  <c:v>145463046075.03137</c:v>
                </c:pt>
                <c:pt idx="772">
                  <c:v>150080538822.65182</c:v>
                </c:pt>
                <c:pt idx="773">
                  <c:v>154844606524.18417</c:v>
                </c:pt>
                <c:pt idx="774">
                  <c:v>159759901968.11957</c:v>
                </c:pt>
                <c:pt idx="775">
                  <c:v>164831225638.31027</c:v>
                </c:pt>
                <c:pt idx="776">
                  <c:v>170063530402.32367</c:v>
                </c:pt>
                <c:pt idx="777">
                  <c:v>175461926348.62067</c:v>
                </c:pt>
                <c:pt idx="778">
                  <c:v>181031685777.28247</c:v>
                </c:pt>
                <c:pt idx="779">
                  <c:v>186778248349.16028</c:v>
                </c:pt>
                <c:pt idx="780">
                  <c:v>192707226398.47629</c:v>
                </c:pt>
                <c:pt idx="781">
                  <c:v>198824410414.06494</c:v>
                </c:pt>
                <c:pt idx="782">
                  <c:v>205135774694.60742</c:v>
                </c:pt>
                <c:pt idx="783">
                  <c:v>211647483183.38251</c:v>
                </c:pt>
                <c:pt idx="784">
                  <c:v>218365895488.23209</c:v>
                </c:pt>
                <c:pt idx="785">
                  <c:v>225297573092.62149</c:v>
                </c:pt>
                <c:pt idx="786">
                  <c:v>232449285763.85944</c:v>
                </c:pt>
                <c:pt idx="787">
                  <c:v>239828018164.737</c:v>
                </c:pt>
                <c:pt idx="788">
                  <c:v>247440976675.04245</c:v>
                </c:pt>
                <c:pt idx="789">
                  <c:v>255295596429.61426</c:v>
                </c:pt>
                <c:pt idx="790">
                  <c:v>263399548579.80597</c:v>
                </c:pt>
                <c:pt idx="791">
                  <c:v>271760747785.45444</c:v>
                </c:pt>
                <c:pt idx="792">
                  <c:v>280387359944.66901</c:v>
                </c:pt>
                <c:pt idx="793">
                  <c:v>289287810168.99023</c:v>
                </c:pt>
                <c:pt idx="794">
                  <c:v>298470791011.70752</c:v>
                </c:pt>
                <c:pt idx="795">
                  <c:v>307945270957.3717</c:v>
                </c:pt>
                <c:pt idx="796">
                  <c:v>317720503180.79309</c:v>
                </c:pt>
                <c:pt idx="797">
                  <c:v>327806034584.08093</c:v>
                </c:pt>
                <c:pt idx="798">
                  <c:v>338211715120.54834</c:v>
                </c:pt>
                <c:pt idx="799">
                  <c:v>348947707414.59039</c:v>
                </c:pt>
                <c:pt idx="800">
                  <c:v>360024496686.92938</c:v>
                </c:pt>
                <c:pt idx="801">
                  <c:v>371452900994.92188</c:v>
                </c:pt>
                <c:pt idx="802">
                  <c:v>383244081797.92755</c:v>
                </c:pt>
                <c:pt idx="803">
                  <c:v>395409554858.05859</c:v>
                </c:pt>
                <c:pt idx="804">
                  <c:v>407961201486.95673</c:v>
                </c:pt>
                <c:pt idx="805">
                  <c:v>420911280149.58075</c:v>
                </c:pt>
                <c:pt idx="806">
                  <c:v>434272438436.33783</c:v>
                </c:pt>
                <c:pt idx="807">
                  <c:v>448057725415.25146</c:v>
                </c:pt>
                <c:pt idx="808">
                  <c:v>462280604376.22888</c:v>
                </c:pt>
                <c:pt idx="809">
                  <c:v>476954965979.87494</c:v>
                </c:pt>
                <c:pt idx="810">
                  <c:v>492095141823.69476</c:v>
                </c:pt>
                <c:pt idx="811">
                  <c:v>507715918438.93304</c:v>
                </c:pt>
                <c:pt idx="812">
                  <c:v>523832551731.72125</c:v>
                </c:pt>
                <c:pt idx="813">
                  <c:v>540460781882.63611</c:v>
                </c:pt>
                <c:pt idx="814">
                  <c:v>557616848719.22021</c:v>
                </c:pt>
                <c:pt idx="815">
                  <c:v>575317507576.47998</c:v>
                </c:pt>
                <c:pt idx="816">
                  <c:v>593580045660.84827</c:v>
                </c:pt>
                <c:pt idx="817">
                  <c:v>612422298933.59644</c:v>
                </c:pt>
                <c:pt idx="818">
                  <c:v>631862669530.18298</c:v>
                </c:pt>
                <c:pt idx="819">
                  <c:v>651920143732.55042</c:v>
                </c:pt>
                <c:pt idx="820">
                  <c:v>672614310511.92639</c:v>
                </c:pt>
                <c:pt idx="821">
                  <c:v>693965380660.23438</c:v>
                </c:pt>
                <c:pt idx="822">
                  <c:v>715994206528.80225</c:v>
                </c:pt>
                <c:pt idx="823">
                  <c:v>738722302393.64258</c:v>
                </c:pt>
                <c:pt idx="824">
                  <c:v>762171865467.19922</c:v>
                </c:pt>
                <c:pt idx="825">
                  <c:v>786365797577.07581</c:v>
                </c:pt>
                <c:pt idx="826">
                  <c:v>811327727532.92188</c:v>
                </c:pt>
                <c:pt idx="827">
                  <c:v>837082034203.32031</c:v>
                </c:pt>
                <c:pt idx="828">
                  <c:v>863653870325.21411</c:v>
                </c:pt>
                <c:pt idx="829">
                  <c:v>891069187069.12463</c:v>
                </c:pt>
                <c:pt idx="830">
                  <c:v>919354759384.15393</c:v>
                </c:pt>
                <c:pt idx="831">
                  <c:v>948538212147.52466</c:v>
                </c:pt>
                <c:pt idx="832">
                  <c:v>978648047144.19385</c:v>
                </c:pt>
                <c:pt idx="833">
                  <c:v>1009713670902.8931</c:v>
                </c:pt>
                <c:pt idx="834">
                  <c:v>1041765423415.7783</c:v>
                </c:pt>
                <c:pt idx="835">
                  <c:v>1074834607769.7406</c:v>
                </c:pt>
                <c:pt idx="836">
                  <c:v>1108953520718.3137</c:v>
                </c:pt>
                <c:pt idx="837">
                  <c:v>1144155484224.0398</c:v>
                </c:pt>
                <c:pt idx="838">
                  <c:v>1180474878002.0967</c:v>
                </c:pt>
                <c:pt idx="839">
                  <c:v>1217947173096.9707</c:v>
                </c:pt>
                <c:pt idx="840">
                  <c:v>1256608966524.968</c:v>
                </c:pt>
                <c:pt idx="841">
                  <c:v>1296498017016.3962</c:v>
                </c:pt>
                <c:pt idx="842">
                  <c:v>1337653281892.3264</c:v>
                </c:pt>
                <c:pt idx="843">
                  <c:v>1380114955111.9463</c:v>
                </c:pt>
                <c:pt idx="844">
                  <c:v>1423924506527.6709</c:v>
                </c:pt>
                <c:pt idx="845">
                  <c:v>1469124722386.3374</c:v>
                </c:pt>
                <c:pt idx="846">
                  <c:v>1515759747116.0527</c:v>
                </c:pt>
                <c:pt idx="847">
                  <c:v>1563875126439.4946</c:v>
                </c:pt>
                <c:pt idx="848">
                  <c:v>1613517851855.7742</c:v>
                </c:pt>
                <c:pt idx="849">
                  <c:v>1664736406534.3088</c:v>
                </c:pt>
                <c:pt idx="850">
                  <c:v>1717580812665.519</c:v>
                </c:pt>
                <c:pt idx="851">
                  <c:v>1772102680314.6008</c:v>
                </c:pt>
                <c:pt idx="852">
                  <c:v>1828355257826.0791</c:v>
                </c:pt>
                <c:pt idx="853">
                  <c:v>1886393483828.3792</c:v>
                </c:pt>
                <c:pt idx="854">
                  <c:v>1946274040889.1956</c:v>
                </c:pt>
                <c:pt idx="855">
                  <c:v>2008055410874.0664</c:v>
                </c:pt>
                <c:pt idx="856">
                  <c:v>2071797932062.2197</c:v>
                </c:pt>
                <c:pt idx="857">
                  <c:v>2137563858075.4692</c:v>
                </c:pt>
                <c:pt idx="858">
                  <c:v>2205417418677.7129</c:v>
                </c:pt>
                <c:pt idx="859">
                  <c:v>2275424882504.4185</c:v>
                </c:pt>
                <c:pt idx="860">
                  <c:v>2347654621783.354</c:v>
                </c:pt>
                <c:pt idx="861">
                  <c:v>2422177179109.7749</c:v>
                </c:pt>
                <c:pt idx="862">
                  <c:v>2499065336341.2837</c:v>
                </c:pt>
                <c:pt idx="863">
                  <c:v>2578394185679.647</c:v>
                </c:pt>
                <c:pt idx="864">
                  <c:v>2660241203008.9932</c:v>
                </c:pt>
                <c:pt idx="865">
                  <c:v>2744686323562.0107</c:v>
                </c:pt>
                <c:pt idx="866">
                  <c:v>2831812019988.0537</c:v>
                </c:pt>
                <c:pt idx="867">
                  <c:v>2921703382899.3916</c:v>
                </c:pt>
                <c:pt idx="868">
                  <c:v>3014448203974.2734</c:v>
                </c:pt>
                <c:pt idx="869">
                  <c:v>3110137061697.9668</c:v>
                </c:pt>
                <c:pt idx="870">
                  <c:v>3208863409825.5078</c:v>
                </c:pt>
                <c:pt idx="871">
                  <c:v>3310723668652.5586</c:v>
                </c:pt>
                <c:pt idx="872">
                  <c:v>3415817319183.521</c:v>
                </c:pt>
                <c:pt idx="873">
                  <c:v>3524247000288.8564</c:v>
                </c:pt>
                <c:pt idx="874">
                  <c:v>3636118608946.5156</c:v>
                </c:pt>
                <c:pt idx="875">
                  <c:v>3751541403665.375</c:v>
                </c:pt>
                <c:pt idx="876">
                  <c:v>3870628111191.6802</c:v>
                </c:pt>
                <c:pt idx="877">
                  <c:v>3993495036602.7202</c:v>
                </c:pt>
                <c:pt idx="878">
                  <c:v>4120262176895.2441</c:v>
                </c:pt>
                <c:pt idx="879">
                  <c:v>4251053338179.5698</c:v>
                </c:pt>
                <c:pt idx="880">
                  <c:v>4385996256593.8242</c:v>
                </c:pt>
                <c:pt idx="881">
                  <c:v>4525222723056.4219</c:v>
                </c:pt>
                <c:pt idx="882">
                  <c:v>4668868711978.6006</c:v>
                </c:pt>
                <c:pt idx="883">
                  <c:v>4817074514062.748</c:v>
                </c:pt>
                <c:pt idx="884">
                  <c:v>4969984873316.1836</c:v>
                </c:pt>
                <c:pt idx="885">
                  <c:v>5127749128414.2354</c:v>
                </c:pt>
                <c:pt idx="886">
                  <c:v>5290521358550.6563</c:v>
                </c:pt>
                <c:pt idx="887">
                  <c:v>5458460533917.8359</c:v>
                </c:pt>
                <c:pt idx="888">
                  <c:v>5631730670963.7598</c:v>
                </c:pt>
                <c:pt idx="889">
                  <c:v>5810500992577.3574</c:v>
                </c:pt>
                <c:pt idx="890">
                  <c:v>5994946093358.6816</c:v>
                </c:pt>
                <c:pt idx="891">
                  <c:v>6185246110135.3203</c:v>
                </c:pt>
                <c:pt idx="892">
                  <c:v>6381586897891.584</c:v>
                </c:pt>
                <c:pt idx="893">
                  <c:v>6584160211282.291</c:v>
                </c:pt>
                <c:pt idx="894">
                  <c:v>6793163891908.4033</c:v>
                </c:pt>
                <c:pt idx="895">
                  <c:v>7008802061537.4414</c:v>
                </c:pt>
                <c:pt idx="896">
                  <c:v>7231285321457.375</c:v>
                </c:pt>
                <c:pt idx="897">
                  <c:v>7460830958158.6768</c:v>
                </c:pt>
                <c:pt idx="898">
                  <c:v>7697663155545.4287</c:v>
                </c:pt>
                <c:pt idx="899">
                  <c:v>7942013213882.7354</c:v>
                </c:pt>
                <c:pt idx="900">
                  <c:v>8194119775694.2734</c:v>
                </c:pt>
                <c:pt idx="901">
                  <c:v>8454229058830.5918</c:v>
                </c:pt>
                <c:pt idx="902">
                  <c:v>8722595096935.8066</c:v>
                </c:pt>
                <c:pt idx="903">
                  <c:v>8999479987547.5156</c:v>
                </c:pt>
                <c:pt idx="904">
                  <c:v>9285154148072.2559</c:v>
                </c:pt>
                <c:pt idx="905">
                  <c:v>9579896579886.4961</c:v>
                </c:pt>
                <c:pt idx="906">
                  <c:v>9883995140821.0938</c:v>
                </c:pt>
                <c:pt idx="907">
                  <c:v>10197746826295.328</c:v>
                </c:pt>
                <c:pt idx="908">
                  <c:v>10521458059375.102</c:v>
                </c:pt>
                <c:pt idx="909">
                  <c:v>10855444990038.564</c:v>
                </c:pt>
                <c:pt idx="910">
                  <c:v>11200033803941.449</c:v>
                </c:pt>
                <c:pt idx="911">
                  <c:v>11555561040983.689</c:v>
                </c:pt>
                <c:pt idx="912">
                  <c:v>11922373923988.389</c:v>
                </c:pt>
                <c:pt idx="913">
                  <c:v>12300830697814.229</c:v>
                </c:pt>
                <c:pt idx="914">
                  <c:v>12691300979232.418</c:v>
                </c:pt>
                <c:pt idx="915">
                  <c:v>13094166117909.953</c:v>
                </c:pt>
                <c:pt idx="916">
                  <c:v>13509819568851.711</c:v>
                </c:pt>
                <c:pt idx="917">
                  <c:v>13938667276665.121</c:v>
                </c:pt>
                <c:pt idx="918">
                  <c:v>14381128072022.713</c:v>
                </c:pt>
                <c:pt idx="919">
                  <c:v>14837634080709.715</c:v>
                </c:pt>
                <c:pt idx="920">
                  <c:v>15308631145656.254</c:v>
                </c:pt>
                <c:pt idx="921">
                  <c:v>15794579262366.277</c:v>
                </c:pt>
                <c:pt idx="922">
                  <c:v>16295953028168.445</c:v>
                </c:pt>
                <c:pt idx="923">
                  <c:v>16813242105727.832</c:v>
                </c:pt>
                <c:pt idx="924">
                  <c:v>17346951701271.023</c:v>
                </c:pt>
                <c:pt idx="925">
                  <c:v>17897603057991.723</c:v>
                </c:pt>
                <c:pt idx="926">
                  <c:v>18465733965118.738</c:v>
                </c:pt>
                <c:pt idx="927">
                  <c:v>19051899283143.523</c:v>
                </c:pt>
                <c:pt idx="928">
                  <c:v>19656671485720.211</c:v>
                </c:pt>
                <c:pt idx="929">
                  <c:v>20280641218767.418</c:v>
                </c:pt>
                <c:pt idx="930">
                  <c:v>20924417877317.852</c:v>
                </c:pt>
                <c:pt idx="931">
                  <c:v>21588630200679.059</c:v>
                </c:pt>
                <c:pt idx="932">
                  <c:v>22273926886486.648</c:v>
                </c:pt>
                <c:pt idx="933">
                  <c:v>22980977224249.613</c:v>
                </c:pt>
                <c:pt idx="934">
                  <c:v>23710471749006.566</c:v>
                </c:pt>
                <c:pt idx="935">
                  <c:v>24463122915731.246</c:v>
                </c:pt>
                <c:pt idx="936">
                  <c:v>25239665795145.938</c:v>
                </c:pt>
                <c:pt idx="937">
                  <c:v>26040858791622.422</c:v>
                </c:pt>
                <c:pt idx="938">
                  <c:v>26867484383871.48</c:v>
                </c:pt>
                <c:pt idx="939">
                  <c:v>27720349889144.492</c:v>
                </c:pt>
                <c:pt idx="940">
                  <c:v>28600288251693.313</c:v>
                </c:pt>
                <c:pt idx="941">
                  <c:v>29508158856258.609</c:v>
                </c:pt>
                <c:pt idx="942">
                  <c:v>30444848367381.086</c:v>
                </c:pt>
                <c:pt idx="943">
                  <c:v>31411271595355.25</c:v>
                </c:pt>
                <c:pt idx="944">
                  <c:v>32408372389671.602</c:v>
                </c:pt>
                <c:pt idx="945">
                  <c:v>33437124560819.613</c:v>
                </c:pt>
                <c:pt idx="946">
                  <c:v>34498532831351.969</c:v>
                </c:pt>
                <c:pt idx="947">
                  <c:v>35593633817138.742</c:v>
                </c:pt>
                <c:pt idx="948">
                  <c:v>36723497039770.016</c:v>
                </c:pt>
                <c:pt idx="949">
                  <c:v>37889225971095.531</c:v>
                </c:pt>
                <c:pt idx="950">
                  <c:v>39091959110921.602</c:v>
                </c:pt>
                <c:pt idx="951">
                  <c:v>40332871098917.844</c:v>
                </c:pt>
                <c:pt idx="952">
                  <c:v>41613173861819.578</c:v>
                </c:pt>
                <c:pt idx="953">
                  <c:v>42934117797046.32</c:v>
                </c:pt>
                <c:pt idx="954">
                  <c:v>44296992993892.438</c:v>
                </c:pt>
                <c:pt idx="955">
                  <c:v>45703130493482.461</c:v>
                </c:pt>
                <c:pt idx="956">
                  <c:v>47153903588721.734</c:v>
                </c:pt>
                <c:pt idx="957">
                  <c:v>48650729165511.938</c:v>
                </c:pt>
                <c:pt idx="958">
                  <c:v>50195069086541.258</c:v>
                </c:pt>
                <c:pt idx="959">
                  <c:v>51788431619000.945</c:v>
                </c:pt>
                <c:pt idx="960">
                  <c:v>53432372907622.313</c:v>
                </c:pt>
                <c:pt idx="961">
                  <c:v>55128498494472.977</c:v>
                </c:pt>
                <c:pt idx="962">
                  <c:v>56878464886996.703</c:v>
                </c:pt>
                <c:pt idx="963">
                  <c:v>58683981175828.047</c:v>
                </c:pt>
                <c:pt idx="964">
                  <c:v>60546810703962.023</c:v>
                </c:pt>
                <c:pt idx="965">
                  <c:v>62468772788908.914</c:v>
                </c:pt>
                <c:pt idx="966">
                  <c:v>64451744499516.109</c:v>
                </c:pt>
                <c:pt idx="967">
                  <c:v>66497662489192.305</c:v>
                </c:pt>
                <c:pt idx="968">
                  <c:v>68608524887324.531</c:v>
                </c:pt>
                <c:pt idx="969">
                  <c:v>70786393250735.188</c:v>
                </c:pt>
                <c:pt idx="970">
                  <c:v>73033394577085.016</c:v>
                </c:pt>
                <c:pt idx="971">
                  <c:v>75351723382188.188</c:v>
                </c:pt>
                <c:pt idx="972">
                  <c:v>77743643843268.641</c:v>
                </c:pt>
                <c:pt idx="973">
                  <c:v>80211492010250.625</c:v>
                </c:pt>
                <c:pt idx="974">
                  <c:v>82757678087243.031</c:v>
                </c:pt>
                <c:pt idx="975">
                  <c:v>85384688786445.938</c:v>
                </c:pt>
                <c:pt idx="976">
                  <c:v>88095089756778.156</c:v>
                </c:pt>
                <c:pt idx="977">
                  <c:v>90891528089597.594</c:v>
                </c:pt>
                <c:pt idx="978">
                  <c:v>93776734903961.813</c:v>
                </c:pt>
                <c:pt idx="979">
                  <c:v>96753528013953.609</c:v>
                </c:pt>
                <c:pt idx="980">
                  <c:v>99824814680676.391</c:v>
                </c:pt>
                <c:pt idx="981">
                  <c:v>102993594451607.5</c:v>
                </c:pt>
                <c:pt idx="982">
                  <c:v>106262962090082.2</c:v>
                </c:pt>
                <c:pt idx="983">
                  <c:v>109636110597769.38</c:v>
                </c:pt>
                <c:pt idx="984">
                  <c:v>113116334333091.06</c:v>
                </c:pt>
                <c:pt idx="985">
                  <c:v>116707032228631.11</c:v>
                </c:pt>
                <c:pt idx="986">
                  <c:v>120411711110675.45</c:v>
                </c:pt>
                <c:pt idx="987">
                  <c:v>124233989124125.86</c:v>
                </c:pt>
                <c:pt idx="988">
                  <c:v>128177599266132.06</c:v>
                </c:pt>
                <c:pt idx="989">
                  <c:v>132246393031893.58</c:v>
                </c:pt>
                <c:pt idx="990">
                  <c:v>136444344176191.47</c:v>
                </c:pt>
                <c:pt idx="991">
                  <c:v>140775552594324.13</c:v>
                </c:pt>
                <c:pt idx="992">
                  <c:v>145244248326237.13</c:v>
                </c:pt>
                <c:pt idx="993">
                  <c:v>149854795687757.75</c:v>
                </c:pt>
                <c:pt idx="994">
                  <c:v>154611697532969</c:v>
                </c:pt>
                <c:pt idx="995">
                  <c:v>159519599651886.03</c:v>
                </c:pt>
                <c:pt idx="996">
                  <c:v>164583295307729.56</c:v>
                </c:pt>
                <c:pt idx="997">
                  <c:v>169807729918228</c:v>
                </c:pt>
                <c:pt idx="998">
                  <c:v>175198005885519.88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92-4C05-8B9E-022D8F314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583264"/>
        <c:axId val="305113344"/>
      </c:scatterChart>
      <c:valAx>
        <c:axId val="415583264"/>
        <c:scaling>
          <c:orientation val="minMax"/>
          <c:max val="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13344"/>
        <c:crosses val="autoZero"/>
        <c:crossBetween val="midCat"/>
      </c:valAx>
      <c:valAx>
        <c:axId val="305113344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Animals,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583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Water tank with closing valve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'Calculations wtank'!$D$1</c:f>
              <c:strCache>
                <c:ptCount val="1"/>
                <c:pt idx="0">
                  <c:v>Num. W, deltaT=2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'Calculations wtank'!$A$2:$A$100</c:f>
              <c:numCache>
                <c:formatCode>General</c:formatCode>
                <c:ptCount val="9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</c:numCache>
            </c:numRef>
          </c:xVal>
          <c:yVal>
            <c:numRef>
              <c:f>'Calculations wtank'!$D$2:$D$100</c:f>
              <c:numCache>
                <c:formatCode>General</c:formatCode>
                <c:ptCount val="99"/>
                <c:pt idx="0">
                  <c:v>0</c:v>
                </c:pt>
                <c:pt idx="1">
                  <c:v>8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15.5</c:v>
                </c:pt>
                <c:pt idx="6">
                  <c:v>15.75</c:v>
                </c:pt>
                <c:pt idx="7">
                  <c:v>15.875</c:v>
                </c:pt>
                <c:pt idx="8">
                  <c:v>15.9375</c:v>
                </c:pt>
                <c:pt idx="9">
                  <c:v>15.96875</c:v>
                </c:pt>
                <c:pt idx="10">
                  <c:v>15.984375</c:v>
                </c:pt>
                <c:pt idx="11">
                  <c:v>15.9921875</c:v>
                </c:pt>
                <c:pt idx="12">
                  <c:v>15.99609375</c:v>
                </c:pt>
                <c:pt idx="13">
                  <c:v>15.998046875</c:v>
                </c:pt>
                <c:pt idx="14">
                  <c:v>15.9990234375</c:v>
                </c:pt>
                <c:pt idx="15">
                  <c:v>15.99951171875</c:v>
                </c:pt>
                <c:pt idx="16">
                  <c:v>15.999755859375</c:v>
                </c:pt>
                <c:pt idx="17">
                  <c:v>15.9998779296875</c:v>
                </c:pt>
                <c:pt idx="18">
                  <c:v>15.99993896484375</c:v>
                </c:pt>
                <c:pt idx="19">
                  <c:v>15.999969482421875</c:v>
                </c:pt>
                <c:pt idx="20">
                  <c:v>15.999984741210938</c:v>
                </c:pt>
                <c:pt idx="21">
                  <c:v>15.999992370605469</c:v>
                </c:pt>
                <c:pt idx="22">
                  <c:v>15.999996185302734</c:v>
                </c:pt>
                <c:pt idx="23">
                  <c:v>15.999998092651367</c:v>
                </c:pt>
                <c:pt idx="24">
                  <c:v>15.999999046325684</c:v>
                </c:pt>
                <c:pt idx="25">
                  <c:v>15.999999523162842</c:v>
                </c:pt>
                <c:pt idx="26">
                  <c:v>15.999999761581421</c:v>
                </c:pt>
                <c:pt idx="27">
                  <c:v>15.99999988079071</c:v>
                </c:pt>
                <c:pt idx="28">
                  <c:v>15.999999940395355</c:v>
                </c:pt>
                <c:pt idx="29">
                  <c:v>15.999999970197678</c:v>
                </c:pt>
                <c:pt idx="30">
                  <c:v>15.999999985098839</c:v>
                </c:pt>
                <c:pt idx="31">
                  <c:v>15.999999992549419</c:v>
                </c:pt>
                <c:pt idx="32">
                  <c:v>15.99999999627471</c:v>
                </c:pt>
                <c:pt idx="33">
                  <c:v>15.999999998137355</c:v>
                </c:pt>
                <c:pt idx="34">
                  <c:v>15.999999999068677</c:v>
                </c:pt>
                <c:pt idx="35">
                  <c:v>15.999999999534339</c:v>
                </c:pt>
                <c:pt idx="36">
                  <c:v>15.999999999767169</c:v>
                </c:pt>
                <c:pt idx="37">
                  <c:v>15.999999999883585</c:v>
                </c:pt>
                <c:pt idx="38">
                  <c:v>15.999999999941792</c:v>
                </c:pt>
                <c:pt idx="39">
                  <c:v>15.999999999970896</c:v>
                </c:pt>
                <c:pt idx="40">
                  <c:v>15.999999999985448</c:v>
                </c:pt>
                <c:pt idx="41">
                  <c:v>15.999999999992724</c:v>
                </c:pt>
                <c:pt idx="42">
                  <c:v>15.999999999996362</c:v>
                </c:pt>
                <c:pt idx="43">
                  <c:v>15.999999999998181</c:v>
                </c:pt>
                <c:pt idx="44">
                  <c:v>15.999999999999091</c:v>
                </c:pt>
                <c:pt idx="45">
                  <c:v>15.999999999999545</c:v>
                </c:pt>
                <c:pt idx="46">
                  <c:v>15.999999999999773</c:v>
                </c:pt>
                <c:pt idx="47">
                  <c:v>15.999999999999886</c:v>
                </c:pt>
                <c:pt idx="48">
                  <c:v>15.999999999999943</c:v>
                </c:pt>
                <c:pt idx="49">
                  <c:v>15.999999999999972</c:v>
                </c:pt>
                <c:pt idx="50">
                  <c:v>15.999999999999986</c:v>
                </c:pt>
                <c:pt idx="51">
                  <c:v>15.999999999999993</c:v>
                </c:pt>
                <c:pt idx="52">
                  <c:v>15.999999999999996</c:v>
                </c:pt>
                <c:pt idx="53">
                  <c:v>15.999999999999998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01-45E4-9763-3F8B8A4344C2}"/>
            </c:ext>
          </c:extLst>
        </c:ser>
        <c:ser>
          <c:idx val="2"/>
          <c:order val="1"/>
          <c:tx>
            <c:strRef>
              <c:f>'Calculations wtank'!$N$1</c:f>
              <c:strCache>
                <c:ptCount val="1"/>
                <c:pt idx="0">
                  <c:v>Num. W, deltaT=0.025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'Calculations wtank'!$K$2:$K$1000</c:f>
              <c:numCache>
                <c:formatCode>General</c:formatCode>
                <c:ptCount val="999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  <c:pt idx="121">
                  <c:v>3.0249999999999932</c:v>
                </c:pt>
                <c:pt idx="122">
                  <c:v>3.0499999999999932</c:v>
                </c:pt>
                <c:pt idx="123">
                  <c:v>3.0749999999999931</c:v>
                </c:pt>
                <c:pt idx="124">
                  <c:v>3.099999999999993</c:v>
                </c:pt>
                <c:pt idx="125">
                  <c:v>3.1249999999999929</c:v>
                </c:pt>
                <c:pt idx="126">
                  <c:v>3.1499999999999928</c:v>
                </c:pt>
                <c:pt idx="127">
                  <c:v>3.1749999999999927</c:v>
                </c:pt>
                <c:pt idx="128">
                  <c:v>3.1999999999999926</c:v>
                </c:pt>
                <c:pt idx="129">
                  <c:v>3.2249999999999925</c:v>
                </c:pt>
                <c:pt idx="130">
                  <c:v>3.2499999999999925</c:v>
                </c:pt>
                <c:pt idx="131">
                  <c:v>3.2749999999999924</c:v>
                </c:pt>
                <c:pt idx="132">
                  <c:v>3.2999999999999923</c:v>
                </c:pt>
                <c:pt idx="133">
                  <c:v>3.3249999999999922</c:v>
                </c:pt>
                <c:pt idx="134">
                  <c:v>3.3499999999999921</c:v>
                </c:pt>
                <c:pt idx="135">
                  <c:v>3.374999999999992</c:v>
                </c:pt>
                <c:pt idx="136">
                  <c:v>3.3999999999999919</c:v>
                </c:pt>
                <c:pt idx="137">
                  <c:v>3.4249999999999918</c:v>
                </c:pt>
                <c:pt idx="138">
                  <c:v>3.4499999999999917</c:v>
                </c:pt>
                <c:pt idx="139">
                  <c:v>3.4749999999999917</c:v>
                </c:pt>
                <c:pt idx="140">
                  <c:v>3.4999999999999916</c:v>
                </c:pt>
                <c:pt idx="141">
                  <c:v>3.5249999999999915</c:v>
                </c:pt>
                <c:pt idx="142">
                  <c:v>3.5499999999999914</c:v>
                </c:pt>
                <c:pt idx="143">
                  <c:v>3.5749999999999913</c:v>
                </c:pt>
                <c:pt idx="144">
                  <c:v>3.5999999999999912</c:v>
                </c:pt>
                <c:pt idx="145">
                  <c:v>3.6249999999999911</c:v>
                </c:pt>
                <c:pt idx="146">
                  <c:v>3.649999999999991</c:v>
                </c:pt>
                <c:pt idx="147">
                  <c:v>3.6749999999999909</c:v>
                </c:pt>
                <c:pt idx="148">
                  <c:v>3.6999999999999909</c:v>
                </c:pt>
                <c:pt idx="149">
                  <c:v>3.7249999999999908</c:v>
                </c:pt>
                <c:pt idx="150">
                  <c:v>3.7499999999999907</c:v>
                </c:pt>
                <c:pt idx="151">
                  <c:v>3.7749999999999906</c:v>
                </c:pt>
                <c:pt idx="152">
                  <c:v>3.7999999999999905</c:v>
                </c:pt>
                <c:pt idx="153">
                  <c:v>3.8249999999999904</c:v>
                </c:pt>
                <c:pt idx="154">
                  <c:v>3.8499999999999903</c:v>
                </c:pt>
                <c:pt idx="155">
                  <c:v>3.8749999999999902</c:v>
                </c:pt>
                <c:pt idx="156">
                  <c:v>3.8999999999999901</c:v>
                </c:pt>
                <c:pt idx="157">
                  <c:v>3.9249999999999901</c:v>
                </c:pt>
                <c:pt idx="158">
                  <c:v>3.94999999999999</c:v>
                </c:pt>
                <c:pt idx="159">
                  <c:v>3.9749999999999899</c:v>
                </c:pt>
                <c:pt idx="160">
                  <c:v>3.9999999999999898</c:v>
                </c:pt>
                <c:pt idx="161">
                  <c:v>4.0249999999999897</c:v>
                </c:pt>
                <c:pt idx="162">
                  <c:v>4.0499999999999901</c:v>
                </c:pt>
                <c:pt idx="163">
                  <c:v>4.0749999999999904</c:v>
                </c:pt>
                <c:pt idx="164">
                  <c:v>4.0999999999999908</c:v>
                </c:pt>
                <c:pt idx="165">
                  <c:v>4.1249999999999911</c:v>
                </c:pt>
                <c:pt idx="166">
                  <c:v>4.1499999999999915</c:v>
                </c:pt>
                <c:pt idx="167">
                  <c:v>4.1749999999999918</c:v>
                </c:pt>
                <c:pt idx="168">
                  <c:v>4.1999999999999922</c:v>
                </c:pt>
                <c:pt idx="169">
                  <c:v>4.2249999999999925</c:v>
                </c:pt>
                <c:pt idx="170">
                  <c:v>4.2499999999999929</c:v>
                </c:pt>
                <c:pt idx="171">
                  <c:v>4.2749999999999932</c:v>
                </c:pt>
                <c:pt idx="172">
                  <c:v>4.2999999999999936</c:v>
                </c:pt>
                <c:pt idx="173">
                  <c:v>4.324999999999994</c:v>
                </c:pt>
                <c:pt idx="174">
                  <c:v>4.3499999999999943</c:v>
                </c:pt>
                <c:pt idx="175">
                  <c:v>4.3749999999999947</c:v>
                </c:pt>
                <c:pt idx="176">
                  <c:v>4.399999999999995</c:v>
                </c:pt>
                <c:pt idx="177">
                  <c:v>4.4249999999999954</c:v>
                </c:pt>
                <c:pt idx="178">
                  <c:v>4.4499999999999957</c:v>
                </c:pt>
                <c:pt idx="179">
                  <c:v>4.4749999999999961</c:v>
                </c:pt>
                <c:pt idx="180">
                  <c:v>4.4999999999999964</c:v>
                </c:pt>
                <c:pt idx="181">
                  <c:v>4.5249999999999968</c:v>
                </c:pt>
                <c:pt idx="182">
                  <c:v>4.5499999999999972</c:v>
                </c:pt>
                <c:pt idx="183">
                  <c:v>4.5749999999999975</c:v>
                </c:pt>
                <c:pt idx="184">
                  <c:v>4.5999999999999979</c:v>
                </c:pt>
                <c:pt idx="185">
                  <c:v>4.6249999999999982</c:v>
                </c:pt>
                <c:pt idx="186">
                  <c:v>4.6499999999999986</c:v>
                </c:pt>
                <c:pt idx="187">
                  <c:v>4.6749999999999989</c:v>
                </c:pt>
                <c:pt idx="188">
                  <c:v>4.6999999999999993</c:v>
                </c:pt>
                <c:pt idx="189">
                  <c:v>4.7249999999999996</c:v>
                </c:pt>
                <c:pt idx="190">
                  <c:v>4.75</c:v>
                </c:pt>
                <c:pt idx="191">
                  <c:v>4.7750000000000004</c:v>
                </c:pt>
                <c:pt idx="192">
                  <c:v>4.8000000000000007</c:v>
                </c:pt>
                <c:pt idx="193">
                  <c:v>4.8250000000000011</c:v>
                </c:pt>
                <c:pt idx="194">
                  <c:v>4.8500000000000014</c:v>
                </c:pt>
                <c:pt idx="195">
                  <c:v>4.8750000000000018</c:v>
                </c:pt>
                <c:pt idx="196">
                  <c:v>4.9000000000000021</c:v>
                </c:pt>
                <c:pt idx="197">
                  <c:v>4.9250000000000025</c:v>
                </c:pt>
                <c:pt idx="198">
                  <c:v>4.9500000000000028</c:v>
                </c:pt>
                <c:pt idx="199">
                  <c:v>4.9750000000000032</c:v>
                </c:pt>
                <c:pt idx="200">
                  <c:v>5.0000000000000036</c:v>
                </c:pt>
                <c:pt idx="201">
                  <c:v>5.0250000000000039</c:v>
                </c:pt>
                <c:pt idx="202">
                  <c:v>5.0500000000000043</c:v>
                </c:pt>
                <c:pt idx="203">
                  <c:v>5.0750000000000046</c:v>
                </c:pt>
                <c:pt idx="204">
                  <c:v>5.100000000000005</c:v>
                </c:pt>
                <c:pt idx="205">
                  <c:v>5.1250000000000053</c:v>
                </c:pt>
                <c:pt idx="206">
                  <c:v>5.1500000000000057</c:v>
                </c:pt>
                <c:pt idx="207">
                  <c:v>5.175000000000006</c:v>
                </c:pt>
                <c:pt idx="208">
                  <c:v>5.2000000000000064</c:v>
                </c:pt>
                <c:pt idx="209">
                  <c:v>5.2250000000000068</c:v>
                </c:pt>
                <c:pt idx="210">
                  <c:v>5.2500000000000071</c:v>
                </c:pt>
                <c:pt idx="211">
                  <c:v>5.2750000000000075</c:v>
                </c:pt>
                <c:pt idx="212">
                  <c:v>5.3000000000000078</c:v>
                </c:pt>
                <c:pt idx="213">
                  <c:v>5.3250000000000082</c:v>
                </c:pt>
                <c:pt idx="214">
                  <c:v>5.3500000000000085</c:v>
                </c:pt>
                <c:pt idx="215">
                  <c:v>5.3750000000000089</c:v>
                </c:pt>
                <c:pt idx="216">
                  <c:v>5.4000000000000092</c:v>
                </c:pt>
                <c:pt idx="217">
                  <c:v>5.4250000000000096</c:v>
                </c:pt>
                <c:pt idx="218">
                  <c:v>5.4500000000000099</c:v>
                </c:pt>
                <c:pt idx="219">
                  <c:v>5.4750000000000103</c:v>
                </c:pt>
                <c:pt idx="220">
                  <c:v>5.5000000000000107</c:v>
                </c:pt>
                <c:pt idx="221">
                  <c:v>5.525000000000011</c:v>
                </c:pt>
                <c:pt idx="222">
                  <c:v>5.5500000000000114</c:v>
                </c:pt>
                <c:pt idx="223">
                  <c:v>5.5750000000000117</c:v>
                </c:pt>
                <c:pt idx="224">
                  <c:v>5.6000000000000121</c:v>
                </c:pt>
                <c:pt idx="225">
                  <c:v>5.6250000000000124</c:v>
                </c:pt>
                <c:pt idx="226">
                  <c:v>5.6500000000000128</c:v>
                </c:pt>
                <c:pt idx="227">
                  <c:v>5.6750000000000131</c:v>
                </c:pt>
                <c:pt idx="228">
                  <c:v>5.7000000000000135</c:v>
                </c:pt>
                <c:pt idx="229">
                  <c:v>5.7250000000000139</c:v>
                </c:pt>
                <c:pt idx="230">
                  <c:v>5.7500000000000142</c:v>
                </c:pt>
                <c:pt idx="231">
                  <c:v>5.7750000000000146</c:v>
                </c:pt>
                <c:pt idx="232">
                  <c:v>5.8000000000000149</c:v>
                </c:pt>
                <c:pt idx="233">
                  <c:v>5.8250000000000153</c:v>
                </c:pt>
                <c:pt idx="234">
                  <c:v>5.8500000000000156</c:v>
                </c:pt>
                <c:pt idx="235">
                  <c:v>5.875000000000016</c:v>
                </c:pt>
                <c:pt idx="236">
                  <c:v>5.9000000000000163</c:v>
                </c:pt>
                <c:pt idx="237">
                  <c:v>5.9250000000000167</c:v>
                </c:pt>
                <c:pt idx="238">
                  <c:v>5.9500000000000171</c:v>
                </c:pt>
                <c:pt idx="239">
                  <c:v>5.9750000000000174</c:v>
                </c:pt>
                <c:pt idx="240">
                  <c:v>6.0000000000000178</c:v>
                </c:pt>
                <c:pt idx="241">
                  <c:v>6.0250000000000181</c:v>
                </c:pt>
                <c:pt idx="242">
                  <c:v>6.0500000000000185</c:v>
                </c:pt>
                <c:pt idx="243">
                  <c:v>6.0750000000000188</c:v>
                </c:pt>
                <c:pt idx="244">
                  <c:v>6.1000000000000192</c:v>
                </c:pt>
                <c:pt idx="245">
                  <c:v>6.1250000000000195</c:v>
                </c:pt>
                <c:pt idx="246">
                  <c:v>6.1500000000000199</c:v>
                </c:pt>
                <c:pt idx="247">
                  <c:v>6.1750000000000203</c:v>
                </c:pt>
                <c:pt idx="248">
                  <c:v>6.2000000000000206</c:v>
                </c:pt>
                <c:pt idx="249">
                  <c:v>6.225000000000021</c:v>
                </c:pt>
                <c:pt idx="250">
                  <c:v>6.2500000000000213</c:v>
                </c:pt>
                <c:pt idx="251">
                  <c:v>6.2750000000000217</c:v>
                </c:pt>
                <c:pt idx="252">
                  <c:v>6.300000000000022</c:v>
                </c:pt>
                <c:pt idx="253">
                  <c:v>6.3250000000000224</c:v>
                </c:pt>
                <c:pt idx="254">
                  <c:v>6.3500000000000227</c:v>
                </c:pt>
                <c:pt idx="255">
                  <c:v>6.3750000000000231</c:v>
                </c:pt>
                <c:pt idx="256">
                  <c:v>6.4000000000000234</c:v>
                </c:pt>
                <c:pt idx="257">
                  <c:v>6.4250000000000238</c:v>
                </c:pt>
                <c:pt idx="258">
                  <c:v>6.4500000000000242</c:v>
                </c:pt>
                <c:pt idx="259">
                  <c:v>6.4750000000000245</c:v>
                </c:pt>
                <c:pt idx="260">
                  <c:v>6.5000000000000249</c:v>
                </c:pt>
                <c:pt idx="261">
                  <c:v>6.5250000000000252</c:v>
                </c:pt>
                <c:pt idx="262">
                  <c:v>6.5500000000000256</c:v>
                </c:pt>
                <c:pt idx="263">
                  <c:v>6.5750000000000259</c:v>
                </c:pt>
                <c:pt idx="264">
                  <c:v>6.6000000000000263</c:v>
                </c:pt>
                <c:pt idx="265">
                  <c:v>6.6250000000000266</c:v>
                </c:pt>
                <c:pt idx="266">
                  <c:v>6.650000000000027</c:v>
                </c:pt>
                <c:pt idx="267">
                  <c:v>6.6750000000000274</c:v>
                </c:pt>
                <c:pt idx="268">
                  <c:v>6.7000000000000277</c:v>
                </c:pt>
                <c:pt idx="269">
                  <c:v>6.7250000000000281</c:v>
                </c:pt>
                <c:pt idx="270">
                  <c:v>6.7500000000000284</c:v>
                </c:pt>
                <c:pt idx="271">
                  <c:v>6.7750000000000288</c:v>
                </c:pt>
                <c:pt idx="272">
                  <c:v>6.8000000000000291</c:v>
                </c:pt>
                <c:pt idx="273">
                  <c:v>6.8250000000000295</c:v>
                </c:pt>
                <c:pt idx="274">
                  <c:v>6.8500000000000298</c:v>
                </c:pt>
                <c:pt idx="275">
                  <c:v>6.8750000000000302</c:v>
                </c:pt>
                <c:pt idx="276">
                  <c:v>6.9000000000000306</c:v>
                </c:pt>
                <c:pt idx="277">
                  <c:v>6.9250000000000309</c:v>
                </c:pt>
                <c:pt idx="278">
                  <c:v>6.9500000000000313</c:v>
                </c:pt>
                <c:pt idx="279">
                  <c:v>6.9750000000000316</c:v>
                </c:pt>
                <c:pt idx="280">
                  <c:v>7.000000000000032</c:v>
                </c:pt>
                <c:pt idx="281">
                  <c:v>7.0250000000000323</c:v>
                </c:pt>
                <c:pt idx="282">
                  <c:v>7.0500000000000327</c:v>
                </c:pt>
                <c:pt idx="283">
                  <c:v>7.075000000000033</c:v>
                </c:pt>
                <c:pt idx="284">
                  <c:v>7.1000000000000334</c:v>
                </c:pt>
                <c:pt idx="285">
                  <c:v>7.1250000000000338</c:v>
                </c:pt>
                <c:pt idx="286">
                  <c:v>7.1500000000000341</c:v>
                </c:pt>
                <c:pt idx="287">
                  <c:v>7.1750000000000345</c:v>
                </c:pt>
                <c:pt idx="288">
                  <c:v>7.2000000000000348</c:v>
                </c:pt>
                <c:pt idx="289">
                  <c:v>7.2250000000000352</c:v>
                </c:pt>
                <c:pt idx="290">
                  <c:v>7.2500000000000355</c:v>
                </c:pt>
                <c:pt idx="291">
                  <c:v>7.2750000000000359</c:v>
                </c:pt>
                <c:pt idx="292">
                  <c:v>7.3000000000000362</c:v>
                </c:pt>
                <c:pt idx="293">
                  <c:v>7.3250000000000366</c:v>
                </c:pt>
                <c:pt idx="294">
                  <c:v>7.3500000000000369</c:v>
                </c:pt>
                <c:pt idx="295">
                  <c:v>7.3750000000000373</c:v>
                </c:pt>
                <c:pt idx="296">
                  <c:v>7.4000000000000377</c:v>
                </c:pt>
                <c:pt idx="297">
                  <c:v>7.425000000000038</c:v>
                </c:pt>
                <c:pt idx="298">
                  <c:v>7.4500000000000384</c:v>
                </c:pt>
                <c:pt idx="299">
                  <c:v>7.4750000000000387</c:v>
                </c:pt>
                <c:pt idx="300">
                  <c:v>7.5000000000000391</c:v>
                </c:pt>
                <c:pt idx="301">
                  <c:v>7.5250000000000394</c:v>
                </c:pt>
                <c:pt idx="302">
                  <c:v>7.5500000000000398</c:v>
                </c:pt>
                <c:pt idx="303">
                  <c:v>7.5750000000000401</c:v>
                </c:pt>
                <c:pt idx="304">
                  <c:v>7.6000000000000405</c:v>
                </c:pt>
                <c:pt idx="305">
                  <c:v>7.6250000000000409</c:v>
                </c:pt>
                <c:pt idx="306">
                  <c:v>7.6500000000000412</c:v>
                </c:pt>
                <c:pt idx="307">
                  <c:v>7.6750000000000416</c:v>
                </c:pt>
                <c:pt idx="308">
                  <c:v>7.7000000000000419</c:v>
                </c:pt>
                <c:pt idx="309">
                  <c:v>7.7250000000000423</c:v>
                </c:pt>
                <c:pt idx="310">
                  <c:v>7.7500000000000426</c:v>
                </c:pt>
                <c:pt idx="311">
                  <c:v>7.775000000000043</c:v>
                </c:pt>
                <c:pt idx="312">
                  <c:v>7.8000000000000433</c:v>
                </c:pt>
                <c:pt idx="313">
                  <c:v>7.8250000000000437</c:v>
                </c:pt>
                <c:pt idx="314">
                  <c:v>7.8500000000000441</c:v>
                </c:pt>
                <c:pt idx="315">
                  <c:v>7.8750000000000444</c:v>
                </c:pt>
                <c:pt idx="316">
                  <c:v>7.9000000000000448</c:v>
                </c:pt>
                <c:pt idx="317">
                  <c:v>7.9250000000000451</c:v>
                </c:pt>
                <c:pt idx="318">
                  <c:v>7.9500000000000455</c:v>
                </c:pt>
                <c:pt idx="319">
                  <c:v>7.9750000000000458</c:v>
                </c:pt>
                <c:pt idx="320">
                  <c:v>8.0000000000000462</c:v>
                </c:pt>
                <c:pt idx="321">
                  <c:v>8.0250000000000465</c:v>
                </c:pt>
                <c:pt idx="322">
                  <c:v>8.0500000000000469</c:v>
                </c:pt>
                <c:pt idx="323">
                  <c:v>8.0750000000000473</c:v>
                </c:pt>
                <c:pt idx="324">
                  <c:v>8.1000000000000476</c:v>
                </c:pt>
                <c:pt idx="325">
                  <c:v>8.125000000000048</c:v>
                </c:pt>
                <c:pt idx="326">
                  <c:v>8.1500000000000483</c:v>
                </c:pt>
                <c:pt idx="327">
                  <c:v>8.1750000000000487</c:v>
                </c:pt>
                <c:pt idx="328">
                  <c:v>8.200000000000049</c:v>
                </c:pt>
                <c:pt idx="329">
                  <c:v>8.2250000000000494</c:v>
                </c:pt>
                <c:pt idx="330">
                  <c:v>8.2500000000000497</c:v>
                </c:pt>
                <c:pt idx="331">
                  <c:v>8.2750000000000501</c:v>
                </c:pt>
                <c:pt idx="332">
                  <c:v>8.3000000000000504</c:v>
                </c:pt>
                <c:pt idx="333">
                  <c:v>8.3250000000000508</c:v>
                </c:pt>
                <c:pt idx="334">
                  <c:v>8.3500000000000512</c:v>
                </c:pt>
                <c:pt idx="335">
                  <c:v>8.3750000000000515</c:v>
                </c:pt>
                <c:pt idx="336">
                  <c:v>8.4000000000000519</c:v>
                </c:pt>
                <c:pt idx="337">
                  <c:v>8.4250000000000522</c:v>
                </c:pt>
                <c:pt idx="338">
                  <c:v>8.4500000000000526</c:v>
                </c:pt>
                <c:pt idx="339">
                  <c:v>8.4750000000000529</c:v>
                </c:pt>
                <c:pt idx="340">
                  <c:v>8.5000000000000533</c:v>
                </c:pt>
                <c:pt idx="341">
                  <c:v>8.5250000000000536</c:v>
                </c:pt>
                <c:pt idx="342">
                  <c:v>8.550000000000054</c:v>
                </c:pt>
                <c:pt idx="343">
                  <c:v>8.5750000000000544</c:v>
                </c:pt>
                <c:pt idx="344">
                  <c:v>8.6000000000000547</c:v>
                </c:pt>
                <c:pt idx="345">
                  <c:v>8.6250000000000551</c:v>
                </c:pt>
                <c:pt idx="346">
                  <c:v>8.6500000000000554</c:v>
                </c:pt>
                <c:pt idx="347">
                  <c:v>8.6750000000000558</c:v>
                </c:pt>
                <c:pt idx="348">
                  <c:v>8.7000000000000561</c:v>
                </c:pt>
                <c:pt idx="349">
                  <c:v>8.7250000000000565</c:v>
                </c:pt>
                <c:pt idx="350">
                  <c:v>8.7500000000000568</c:v>
                </c:pt>
                <c:pt idx="351">
                  <c:v>8.7750000000000572</c:v>
                </c:pt>
                <c:pt idx="352">
                  <c:v>8.8000000000000576</c:v>
                </c:pt>
                <c:pt idx="353">
                  <c:v>8.8250000000000579</c:v>
                </c:pt>
                <c:pt idx="354">
                  <c:v>8.8500000000000583</c:v>
                </c:pt>
                <c:pt idx="355">
                  <c:v>8.8750000000000586</c:v>
                </c:pt>
                <c:pt idx="356">
                  <c:v>8.900000000000059</c:v>
                </c:pt>
                <c:pt idx="357">
                  <c:v>8.9250000000000593</c:v>
                </c:pt>
                <c:pt idx="358">
                  <c:v>8.9500000000000597</c:v>
                </c:pt>
                <c:pt idx="359">
                  <c:v>8.97500000000006</c:v>
                </c:pt>
                <c:pt idx="360">
                  <c:v>9.0000000000000604</c:v>
                </c:pt>
                <c:pt idx="361">
                  <c:v>9.0250000000000608</c:v>
                </c:pt>
                <c:pt idx="362">
                  <c:v>9.0500000000000611</c:v>
                </c:pt>
                <c:pt idx="363">
                  <c:v>9.0750000000000615</c:v>
                </c:pt>
                <c:pt idx="364">
                  <c:v>9.1000000000000618</c:v>
                </c:pt>
                <c:pt idx="365">
                  <c:v>9.1250000000000622</c:v>
                </c:pt>
                <c:pt idx="366">
                  <c:v>9.1500000000000625</c:v>
                </c:pt>
                <c:pt idx="367">
                  <c:v>9.1750000000000629</c:v>
                </c:pt>
                <c:pt idx="368">
                  <c:v>9.2000000000000632</c:v>
                </c:pt>
                <c:pt idx="369">
                  <c:v>9.2250000000000636</c:v>
                </c:pt>
                <c:pt idx="370">
                  <c:v>9.2500000000000639</c:v>
                </c:pt>
                <c:pt idx="371">
                  <c:v>9.2750000000000643</c:v>
                </c:pt>
                <c:pt idx="372">
                  <c:v>9.3000000000000647</c:v>
                </c:pt>
                <c:pt idx="373">
                  <c:v>9.325000000000065</c:v>
                </c:pt>
                <c:pt idx="374">
                  <c:v>9.3500000000000654</c:v>
                </c:pt>
                <c:pt idx="375">
                  <c:v>9.3750000000000657</c:v>
                </c:pt>
                <c:pt idx="376">
                  <c:v>9.4000000000000661</c:v>
                </c:pt>
                <c:pt idx="377">
                  <c:v>9.4250000000000664</c:v>
                </c:pt>
                <c:pt idx="378">
                  <c:v>9.4500000000000668</c:v>
                </c:pt>
                <c:pt idx="379">
                  <c:v>9.4750000000000671</c:v>
                </c:pt>
                <c:pt idx="380">
                  <c:v>9.5000000000000675</c:v>
                </c:pt>
                <c:pt idx="381">
                  <c:v>9.5250000000000679</c:v>
                </c:pt>
                <c:pt idx="382">
                  <c:v>9.5500000000000682</c:v>
                </c:pt>
                <c:pt idx="383">
                  <c:v>9.5750000000000686</c:v>
                </c:pt>
                <c:pt idx="384">
                  <c:v>9.6000000000000689</c:v>
                </c:pt>
                <c:pt idx="385">
                  <c:v>9.6250000000000693</c:v>
                </c:pt>
                <c:pt idx="386">
                  <c:v>9.6500000000000696</c:v>
                </c:pt>
                <c:pt idx="387">
                  <c:v>9.67500000000007</c:v>
                </c:pt>
                <c:pt idx="388">
                  <c:v>9.7000000000000703</c:v>
                </c:pt>
                <c:pt idx="389">
                  <c:v>9.7250000000000707</c:v>
                </c:pt>
                <c:pt idx="390">
                  <c:v>9.7500000000000711</c:v>
                </c:pt>
                <c:pt idx="391">
                  <c:v>9.7750000000000714</c:v>
                </c:pt>
                <c:pt idx="392">
                  <c:v>9.8000000000000718</c:v>
                </c:pt>
                <c:pt idx="393">
                  <c:v>9.8250000000000721</c:v>
                </c:pt>
                <c:pt idx="394">
                  <c:v>9.8500000000000725</c:v>
                </c:pt>
                <c:pt idx="395">
                  <c:v>9.8750000000000728</c:v>
                </c:pt>
                <c:pt idx="396">
                  <c:v>9.9000000000000732</c:v>
                </c:pt>
                <c:pt idx="397">
                  <c:v>9.9250000000000735</c:v>
                </c:pt>
                <c:pt idx="398">
                  <c:v>9.9500000000000739</c:v>
                </c:pt>
                <c:pt idx="399">
                  <c:v>9.9750000000000743</c:v>
                </c:pt>
                <c:pt idx="400">
                  <c:v>10.000000000000075</c:v>
                </c:pt>
                <c:pt idx="401">
                  <c:v>10.025000000000075</c:v>
                </c:pt>
                <c:pt idx="402">
                  <c:v>10.050000000000075</c:v>
                </c:pt>
                <c:pt idx="403">
                  <c:v>10.075000000000076</c:v>
                </c:pt>
                <c:pt idx="404">
                  <c:v>10.100000000000076</c:v>
                </c:pt>
                <c:pt idx="405">
                  <c:v>10.125000000000076</c:v>
                </c:pt>
                <c:pt idx="406">
                  <c:v>10.150000000000077</c:v>
                </c:pt>
                <c:pt idx="407">
                  <c:v>10.175000000000077</c:v>
                </c:pt>
                <c:pt idx="408">
                  <c:v>10.200000000000077</c:v>
                </c:pt>
                <c:pt idx="409">
                  <c:v>10.225000000000078</c:v>
                </c:pt>
                <c:pt idx="410">
                  <c:v>10.250000000000078</c:v>
                </c:pt>
                <c:pt idx="411">
                  <c:v>10.275000000000079</c:v>
                </c:pt>
                <c:pt idx="412">
                  <c:v>10.300000000000079</c:v>
                </c:pt>
                <c:pt idx="413">
                  <c:v>10.325000000000079</c:v>
                </c:pt>
                <c:pt idx="414">
                  <c:v>10.35000000000008</c:v>
                </c:pt>
                <c:pt idx="415">
                  <c:v>10.37500000000008</c:v>
                </c:pt>
                <c:pt idx="416">
                  <c:v>10.40000000000008</c:v>
                </c:pt>
                <c:pt idx="417">
                  <c:v>10.425000000000081</c:v>
                </c:pt>
                <c:pt idx="418">
                  <c:v>10.450000000000081</c:v>
                </c:pt>
                <c:pt idx="419">
                  <c:v>10.475000000000081</c:v>
                </c:pt>
                <c:pt idx="420">
                  <c:v>10.500000000000082</c:v>
                </c:pt>
                <c:pt idx="421">
                  <c:v>10.525000000000082</c:v>
                </c:pt>
                <c:pt idx="422">
                  <c:v>10.550000000000082</c:v>
                </c:pt>
                <c:pt idx="423">
                  <c:v>10.575000000000083</c:v>
                </c:pt>
                <c:pt idx="424">
                  <c:v>10.600000000000083</c:v>
                </c:pt>
                <c:pt idx="425">
                  <c:v>10.625000000000083</c:v>
                </c:pt>
                <c:pt idx="426">
                  <c:v>10.650000000000084</c:v>
                </c:pt>
                <c:pt idx="427">
                  <c:v>10.675000000000084</c:v>
                </c:pt>
                <c:pt idx="428">
                  <c:v>10.700000000000085</c:v>
                </c:pt>
                <c:pt idx="429">
                  <c:v>10.725000000000085</c:v>
                </c:pt>
                <c:pt idx="430">
                  <c:v>10.750000000000085</c:v>
                </c:pt>
                <c:pt idx="431">
                  <c:v>10.775000000000086</c:v>
                </c:pt>
                <c:pt idx="432">
                  <c:v>10.800000000000086</c:v>
                </c:pt>
                <c:pt idx="433">
                  <c:v>10.825000000000086</c:v>
                </c:pt>
                <c:pt idx="434">
                  <c:v>10.850000000000087</c:v>
                </c:pt>
                <c:pt idx="435">
                  <c:v>10.875000000000087</c:v>
                </c:pt>
                <c:pt idx="436">
                  <c:v>10.900000000000087</c:v>
                </c:pt>
                <c:pt idx="437">
                  <c:v>10.925000000000088</c:v>
                </c:pt>
                <c:pt idx="438">
                  <c:v>10.950000000000088</c:v>
                </c:pt>
                <c:pt idx="439">
                  <c:v>10.975000000000088</c:v>
                </c:pt>
                <c:pt idx="440">
                  <c:v>11.000000000000089</c:v>
                </c:pt>
                <c:pt idx="441">
                  <c:v>11.025000000000089</c:v>
                </c:pt>
                <c:pt idx="442">
                  <c:v>11.05000000000009</c:v>
                </c:pt>
                <c:pt idx="443">
                  <c:v>11.07500000000009</c:v>
                </c:pt>
                <c:pt idx="444">
                  <c:v>11.10000000000009</c:v>
                </c:pt>
                <c:pt idx="445">
                  <c:v>11.125000000000091</c:v>
                </c:pt>
                <c:pt idx="446">
                  <c:v>11.150000000000091</c:v>
                </c:pt>
                <c:pt idx="447">
                  <c:v>11.175000000000091</c:v>
                </c:pt>
                <c:pt idx="448">
                  <c:v>11.200000000000092</c:v>
                </c:pt>
                <c:pt idx="449">
                  <c:v>11.225000000000092</c:v>
                </c:pt>
                <c:pt idx="450">
                  <c:v>11.250000000000092</c:v>
                </c:pt>
                <c:pt idx="451">
                  <c:v>11.275000000000093</c:v>
                </c:pt>
                <c:pt idx="452">
                  <c:v>11.300000000000093</c:v>
                </c:pt>
                <c:pt idx="453">
                  <c:v>11.325000000000093</c:v>
                </c:pt>
                <c:pt idx="454">
                  <c:v>11.350000000000094</c:v>
                </c:pt>
                <c:pt idx="455">
                  <c:v>11.375000000000094</c:v>
                </c:pt>
                <c:pt idx="456">
                  <c:v>11.400000000000095</c:v>
                </c:pt>
                <c:pt idx="457">
                  <c:v>11.425000000000095</c:v>
                </c:pt>
                <c:pt idx="458">
                  <c:v>11.450000000000095</c:v>
                </c:pt>
                <c:pt idx="459">
                  <c:v>11.475000000000096</c:v>
                </c:pt>
                <c:pt idx="460">
                  <c:v>11.500000000000096</c:v>
                </c:pt>
                <c:pt idx="461">
                  <c:v>11.525000000000096</c:v>
                </c:pt>
                <c:pt idx="462">
                  <c:v>11.550000000000097</c:v>
                </c:pt>
                <c:pt idx="463">
                  <c:v>11.575000000000097</c:v>
                </c:pt>
                <c:pt idx="464">
                  <c:v>11.600000000000097</c:v>
                </c:pt>
                <c:pt idx="465">
                  <c:v>11.625000000000098</c:v>
                </c:pt>
                <c:pt idx="466">
                  <c:v>11.650000000000098</c:v>
                </c:pt>
                <c:pt idx="467">
                  <c:v>11.675000000000098</c:v>
                </c:pt>
                <c:pt idx="468">
                  <c:v>11.700000000000099</c:v>
                </c:pt>
                <c:pt idx="469">
                  <c:v>11.725000000000099</c:v>
                </c:pt>
                <c:pt idx="470">
                  <c:v>11.750000000000099</c:v>
                </c:pt>
                <c:pt idx="471">
                  <c:v>11.7750000000001</c:v>
                </c:pt>
                <c:pt idx="472">
                  <c:v>11.8000000000001</c:v>
                </c:pt>
                <c:pt idx="473">
                  <c:v>11.825000000000101</c:v>
                </c:pt>
                <c:pt idx="474">
                  <c:v>11.850000000000101</c:v>
                </c:pt>
                <c:pt idx="475">
                  <c:v>11.875000000000101</c:v>
                </c:pt>
                <c:pt idx="476">
                  <c:v>11.900000000000102</c:v>
                </c:pt>
                <c:pt idx="477">
                  <c:v>11.925000000000102</c:v>
                </c:pt>
                <c:pt idx="478">
                  <c:v>11.950000000000102</c:v>
                </c:pt>
                <c:pt idx="479">
                  <c:v>11.975000000000103</c:v>
                </c:pt>
                <c:pt idx="480">
                  <c:v>12.000000000000103</c:v>
                </c:pt>
                <c:pt idx="481">
                  <c:v>12.025000000000103</c:v>
                </c:pt>
                <c:pt idx="482">
                  <c:v>12.050000000000104</c:v>
                </c:pt>
                <c:pt idx="483">
                  <c:v>12.075000000000104</c:v>
                </c:pt>
                <c:pt idx="484">
                  <c:v>12.100000000000104</c:v>
                </c:pt>
                <c:pt idx="485">
                  <c:v>12.125000000000105</c:v>
                </c:pt>
                <c:pt idx="486">
                  <c:v>12.150000000000105</c:v>
                </c:pt>
                <c:pt idx="487">
                  <c:v>12.175000000000106</c:v>
                </c:pt>
                <c:pt idx="488">
                  <c:v>12.200000000000106</c:v>
                </c:pt>
                <c:pt idx="489">
                  <c:v>12.225000000000106</c:v>
                </c:pt>
                <c:pt idx="490">
                  <c:v>12.250000000000107</c:v>
                </c:pt>
                <c:pt idx="491">
                  <c:v>12.275000000000107</c:v>
                </c:pt>
                <c:pt idx="492">
                  <c:v>12.300000000000107</c:v>
                </c:pt>
                <c:pt idx="493">
                  <c:v>12.325000000000108</c:v>
                </c:pt>
                <c:pt idx="494">
                  <c:v>12.350000000000108</c:v>
                </c:pt>
                <c:pt idx="495">
                  <c:v>12.375000000000108</c:v>
                </c:pt>
                <c:pt idx="496">
                  <c:v>12.400000000000109</c:v>
                </c:pt>
                <c:pt idx="497">
                  <c:v>12.425000000000109</c:v>
                </c:pt>
                <c:pt idx="498">
                  <c:v>12.450000000000109</c:v>
                </c:pt>
                <c:pt idx="499">
                  <c:v>12.47500000000011</c:v>
                </c:pt>
                <c:pt idx="500">
                  <c:v>12.50000000000011</c:v>
                </c:pt>
                <c:pt idx="501">
                  <c:v>12.52500000000011</c:v>
                </c:pt>
                <c:pt idx="502">
                  <c:v>12.550000000000111</c:v>
                </c:pt>
                <c:pt idx="503">
                  <c:v>12.575000000000111</c:v>
                </c:pt>
                <c:pt idx="504">
                  <c:v>12.600000000000112</c:v>
                </c:pt>
                <c:pt idx="505">
                  <c:v>12.625000000000112</c:v>
                </c:pt>
                <c:pt idx="506">
                  <c:v>12.650000000000112</c:v>
                </c:pt>
                <c:pt idx="507">
                  <c:v>12.675000000000113</c:v>
                </c:pt>
                <c:pt idx="508">
                  <c:v>12.700000000000113</c:v>
                </c:pt>
                <c:pt idx="509">
                  <c:v>12.725000000000113</c:v>
                </c:pt>
                <c:pt idx="510">
                  <c:v>12.750000000000114</c:v>
                </c:pt>
                <c:pt idx="511">
                  <c:v>12.775000000000114</c:v>
                </c:pt>
                <c:pt idx="512">
                  <c:v>12.800000000000114</c:v>
                </c:pt>
                <c:pt idx="513">
                  <c:v>12.825000000000115</c:v>
                </c:pt>
                <c:pt idx="514">
                  <c:v>12.850000000000115</c:v>
                </c:pt>
                <c:pt idx="515">
                  <c:v>12.875000000000115</c:v>
                </c:pt>
                <c:pt idx="516">
                  <c:v>12.900000000000116</c:v>
                </c:pt>
                <c:pt idx="517">
                  <c:v>12.925000000000116</c:v>
                </c:pt>
                <c:pt idx="518">
                  <c:v>12.950000000000117</c:v>
                </c:pt>
                <c:pt idx="519">
                  <c:v>12.975000000000117</c:v>
                </c:pt>
                <c:pt idx="520">
                  <c:v>13.000000000000117</c:v>
                </c:pt>
                <c:pt idx="521">
                  <c:v>13.025000000000118</c:v>
                </c:pt>
                <c:pt idx="522">
                  <c:v>13.050000000000118</c:v>
                </c:pt>
                <c:pt idx="523">
                  <c:v>13.075000000000118</c:v>
                </c:pt>
                <c:pt idx="524">
                  <c:v>13.100000000000119</c:v>
                </c:pt>
                <c:pt idx="525">
                  <c:v>13.125000000000119</c:v>
                </c:pt>
                <c:pt idx="526">
                  <c:v>13.150000000000119</c:v>
                </c:pt>
                <c:pt idx="527">
                  <c:v>13.17500000000012</c:v>
                </c:pt>
                <c:pt idx="528">
                  <c:v>13.20000000000012</c:v>
                </c:pt>
                <c:pt idx="529">
                  <c:v>13.22500000000012</c:v>
                </c:pt>
                <c:pt idx="530">
                  <c:v>13.250000000000121</c:v>
                </c:pt>
                <c:pt idx="531">
                  <c:v>13.275000000000121</c:v>
                </c:pt>
                <c:pt idx="532">
                  <c:v>13.300000000000122</c:v>
                </c:pt>
                <c:pt idx="533">
                  <c:v>13.325000000000122</c:v>
                </c:pt>
                <c:pt idx="534">
                  <c:v>13.350000000000122</c:v>
                </c:pt>
                <c:pt idx="535">
                  <c:v>13.375000000000123</c:v>
                </c:pt>
                <c:pt idx="536">
                  <c:v>13.400000000000123</c:v>
                </c:pt>
                <c:pt idx="537">
                  <c:v>13.425000000000123</c:v>
                </c:pt>
                <c:pt idx="538">
                  <c:v>13.450000000000124</c:v>
                </c:pt>
                <c:pt idx="539">
                  <c:v>13.475000000000124</c:v>
                </c:pt>
                <c:pt idx="540">
                  <c:v>13.500000000000124</c:v>
                </c:pt>
                <c:pt idx="541">
                  <c:v>13.525000000000125</c:v>
                </c:pt>
                <c:pt idx="542">
                  <c:v>13.550000000000125</c:v>
                </c:pt>
                <c:pt idx="543">
                  <c:v>13.575000000000125</c:v>
                </c:pt>
                <c:pt idx="544">
                  <c:v>13.600000000000126</c:v>
                </c:pt>
                <c:pt idx="545">
                  <c:v>13.625000000000126</c:v>
                </c:pt>
                <c:pt idx="546">
                  <c:v>13.650000000000126</c:v>
                </c:pt>
                <c:pt idx="547">
                  <c:v>13.675000000000127</c:v>
                </c:pt>
                <c:pt idx="548">
                  <c:v>13.700000000000127</c:v>
                </c:pt>
                <c:pt idx="549">
                  <c:v>13.725000000000128</c:v>
                </c:pt>
                <c:pt idx="550">
                  <c:v>13.750000000000128</c:v>
                </c:pt>
                <c:pt idx="551">
                  <c:v>13.775000000000128</c:v>
                </c:pt>
                <c:pt idx="552">
                  <c:v>13.800000000000129</c:v>
                </c:pt>
                <c:pt idx="553">
                  <c:v>13.825000000000129</c:v>
                </c:pt>
                <c:pt idx="554">
                  <c:v>13.850000000000129</c:v>
                </c:pt>
                <c:pt idx="555">
                  <c:v>13.87500000000013</c:v>
                </c:pt>
                <c:pt idx="556">
                  <c:v>13.90000000000013</c:v>
                </c:pt>
                <c:pt idx="557">
                  <c:v>13.92500000000013</c:v>
                </c:pt>
                <c:pt idx="558">
                  <c:v>13.950000000000131</c:v>
                </c:pt>
                <c:pt idx="559">
                  <c:v>13.975000000000131</c:v>
                </c:pt>
                <c:pt idx="560">
                  <c:v>14.000000000000131</c:v>
                </c:pt>
                <c:pt idx="561">
                  <c:v>14.025000000000132</c:v>
                </c:pt>
                <c:pt idx="562">
                  <c:v>14.050000000000132</c:v>
                </c:pt>
                <c:pt idx="563">
                  <c:v>14.075000000000133</c:v>
                </c:pt>
                <c:pt idx="564">
                  <c:v>14.100000000000133</c:v>
                </c:pt>
                <c:pt idx="565">
                  <c:v>14.125000000000133</c:v>
                </c:pt>
                <c:pt idx="566">
                  <c:v>14.150000000000134</c:v>
                </c:pt>
                <c:pt idx="567">
                  <c:v>14.175000000000134</c:v>
                </c:pt>
                <c:pt idx="568">
                  <c:v>14.200000000000134</c:v>
                </c:pt>
                <c:pt idx="569">
                  <c:v>14.225000000000135</c:v>
                </c:pt>
                <c:pt idx="570">
                  <c:v>14.250000000000135</c:v>
                </c:pt>
                <c:pt idx="571">
                  <c:v>14.275000000000135</c:v>
                </c:pt>
                <c:pt idx="572">
                  <c:v>14.300000000000136</c:v>
                </c:pt>
                <c:pt idx="573">
                  <c:v>14.325000000000136</c:v>
                </c:pt>
                <c:pt idx="574">
                  <c:v>14.350000000000136</c:v>
                </c:pt>
                <c:pt idx="575">
                  <c:v>14.375000000000137</c:v>
                </c:pt>
                <c:pt idx="576">
                  <c:v>14.400000000000137</c:v>
                </c:pt>
                <c:pt idx="577">
                  <c:v>14.425000000000137</c:v>
                </c:pt>
                <c:pt idx="578">
                  <c:v>14.450000000000138</c:v>
                </c:pt>
                <c:pt idx="579">
                  <c:v>14.475000000000138</c:v>
                </c:pt>
                <c:pt idx="580">
                  <c:v>14.500000000000139</c:v>
                </c:pt>
                <c:pt idx="581">
                  <c:v>14.525000000000139</c:v>
                </c:pt>
                <c:pt idx="582">
                  <c:v>14.550000000000139</c:v>
                </c:pt>
                <c:pt idx="583">
                  <c:v>14.57500000000014</c:v>
                </c:pt>
                <c:pt idx="584">
                  <c:v>14.60000000000014</c:v>
                </c:pt>
                <c:pt idx="585">
                  <c:v>14.62500000000014</c:v>
                </c:pt>
                <c:pt idx="586">
                  <c:v>14.650000000000141</c:v>
                </c:pt>
                <c:pt idx="587">
                  <c:v>14.675000000000141</c:v>
                </c:pt>
                <c:pt idx="588">
                  <c:v>14.700000000000141</c:v>
                </c:pt>
                <c:pt idx="589">
                  <c:v>14.725000000000142</c:v>
                </c:pt>
                <c:pt idx="590">
                  <c:v>14.750000000000142</c:v>
                </c:pt>
                <c:pt idx="591">
                  <c:v>14.775000000000142</c:v>
                </c:pt>
                <c:pt idx="592">
                  <c:v>14.800000000000143</c:v>
                </c:pt>
                <c:pt idx="593">
                  <c:v>14.825000000000143</c:v>
                </c:pt>
                <c:pt idx="594">
                  <c:v>14.850000000000144</c:v>
                </c:pt>
                <c:pt idx="595">
                  <c:v>14.875000000000144</c:v>
                </c:pt>
                <c:pt idx="596">
                  <c:v>14.900000000000144</c:v>
                </c:pt>
                <c:pt idx="597">
                  <c:v>14.925000000000145</c:v>
                </c:pt>
                <c:pt idx="598">
                  <c:v>14.950000000000145</c:v>
                </c:pt>
                <c:pt idx="599">
                  <c:v>14.975000000000145</c:v>
                </c:pt>
                <c:pt idx="600">
                  <c:v>15.000000000000146</c:v>
                </c:pt>
                <c:pt idx="601">
                  <c:v>15.025000000000146</c:v>
                </c:pt>
                <c:pt idx="602">
                  <c:v>15.050000000000146</c:v>
                </c:pt>
                <c:pt idx="603">
                  <c:v>15.075000000000147</c:v>
                </c:pt>
                <c:pt idx="604">
                  <c:v>15.100000000000147</c:v>
                </c:pt>
                <c:pt idx="605">
                  <c:v>15.125000000000147</c:v>
                </c:pt>
                <c:pt idx="606">
                  <c:v>15.150000000000148</c:v>
                </c:pt>
                <c:pt idx="607">
                  <c:v>15.175000000000148</c:v>
                </c:pt>
                <c:pt idx="608">
                  <c:v>15.200000000000149</c:v>
                </c:pt>
                <c:pt idx="609">
                  <c:v>15.225000000000149</c:v>
                </c:pt>
                <c:pt idx="610">
                  <c:v>15.250000000000149</c:v>
                </c:pt>
                <c:pt idx="611">
                  <c:v>15.27500000000015</c:v>
                </c:pt>
                <c:pt idx="612">
                  <c:v>15.30000000000015</c:v>
                </c:pt>
                <c:pt idx="613">
                  <c:v>15.32500000000015</c:v>
                </c:pt>
                <c:pt idx="614">
                  <c:v>15.350000000000151</c:v>
                </c:pt>
                <c:pt idx="615">
                  <c:v>15.375000000000151</c:v>
                </c:pt>
                <c:pt idx="616">
                  <c:v>15.400000000000151</c:v>
                </c:pt>
                <c:pt idx="617">
                  <c:v>15.425000000000152</c:v>
                </c:pt>
                <c:pt idx="618">
                  <c:v>15.450000000000152</c:v>
                </c:pt>
                <c:pt idx="619">
                  <c:v>15.475000000000152</c:v>
                </c:pt>
                <c:pt idx="620">
                  <c:v>15.500000000000153</c:v>
                </c:pt>
                <c:pt idx="621">
                  <c:v>15.525000000000153</c:v>
                </c:pt>
                <c:pt idx="622">
                  <c:v>15.550000000000153</c:v>
                </c:pt>
                <c:pt idx="623">
                  <c:v>15.575000000000154</c:v>
                </c:pt>
                <c:pt idx="624">
                  <c:v>15.600000000000154</c:v>
                </c:pt>
                <c:pt idx="625">
                  <c:v>15.625000000000155</c:v>
                </c:pt>
                <c:pt idx="626">
                  <c:v>15.650000000000155</c:v>
                </c:pt>
                <c:pt idx="627">
                  <c:v>15.675000000000155</c:v>
                </c:pt>
                <c:pt idx="628">
                  <c:v>15.700000000000156</c:v>
                </c:pt>
                <c:pt idx="629">
                  <c:v>15.725000000000156</c:v>
                </c:pt>
                <c:pt idx="630">
                  <c:v>15.750000000000156</c:v>
                </c:pt>
                <c:pt idx="631">
                  <c:v>15.775000000000157</c:v>
                </c:pt>
                <c:pt idx="632">
                  <c:v>15.800000000000157</c:v>
                </c:pt>
                <c:pt idx="633">
                  <c:v>15.825000000000157</c:v>
                </c:pt>
                <c:pt idx="634">
                  <c:v>15.850000000000158</c:v>
                </c:pt>
                <c:pt idx="635">
                  <c:v>15.875000000000158</c:v>
                </c:pt>
                <c:pt idx="636">
                  <c:v>15.900000000000158</c:v>
                </c:pt>
                <c:pt idx="637">
                  <c:v>15.925000000000159</c:v>
                </c:pt>
                <c:pt idx="638">
                  <c:v>15.950000000000159</c:v>
                </c:pt>
                <c:pt idx="639">
                  <c:v>15.97500000000016</c:v>
                </c:pt>
                <c:pt idx="640">
                  <c:v>16.00000000000016</c:v>
                </c:pt>
                <c:pt idx="641">
                  <c:v>16.025000000000158</c:v>
                </c:pt>
                <c:pt idx="642">
                  <c:v>16.050000000000157</c:v>
                </c:pt>
                <c:pt idx="643">
                  <c:v>16.075000000000156</c:v>
                </c:pt>
                <c:pt idx="644">
                  <c:v>16.100000000000154</c:v>
                </c:pt>
                <c:pt idx="645">
                  <c:v>16.125000000000153</c:v>
                </c:pt>
                <c:pt idx="646">
                  <c:v>16.150000000000151</c:v>
                </c:pt>
                <c:pt idx="647">
                  <c:v>16.17500000000015</c:v>
                </c:pt>
                <c:pt idx="648">
                  <c:v>16.200000000000149</c:v>
                </c:pt>
                <c:pt idx="649">
                  <c:v>16.225000000000147</c:v>
                </c:pt>
                <c:pt idx="650">
                  <c:v>16.250000000000146</c:v>
                </c:pt>
                <c:pt idx="651">
                  <c:v>16.275000000000144</c:v>
                </c:pt>
                <c:pt idx="652">
                  <c:v>16.300000000000143</c:v>
                </c:pt>
                <c:pt idx="653">
                  <c:v>16.325000000000141</c:v>
                </c:pt>
                <c:pt idx="654">
                  <c:v>16.35000000000014</c:v>
                </c:pt>
                <c:pt idx="655">
                  <c:v>16.375000000000139</c:v>
                </c:pt>
                <c:pt idx="656">
                  <c:v>16.400000000000137</c:v>
                </c:pt>
                <c:pt idx="657">
                  <c:v>16.425000000000136</c:v>
                </c:pt>
                <c:pt idx="658">
                  <c:v>16.450000000000134</c:v>
                </c:pt>
                <c:pt idx="659">
                  <c:v>16.475000000000133</c:v>
                </c:pt>
                <c:pt idx="660">
                  <c:v>16.500000000000131</c:v>
                </c:pt>
                <c:pt idx="661">
                  <c:v>16.52500000000013</c:v>
                </c:pt>
                <c:pt idx="662">
                  <c:v>16.550000000000129</c:v>
                </c:pt>
                <c:pt idx="663">
                  <c:v>16.575000000000127</c:v>
                </c:pt>
                <c:pt idx="664">
                  <c:v>16.600000000000126</c:v>
                </c:pt>
                <c:pt idx="665">
                  <c:v>16.625000000000124</c:v>
                </c:pt>
                <c:pt idx="666">
                  <c:v>16.650000000000123</c:v>
                </c:pt>
                <c:pt idx="667">
                  <c:v>16.675000000000122</c:v>
                </c:pt>
                <c:pt idx="668">
                  <c:v>16.70000000000012</c:v>
                </c:pt>
                <c:pt idx="669">
                  <c:v>16.725000000000119</c:v>
                </c:pt>
                <c:pt idx="670">
                  <c:v>16.750000000000117</c:v>
                </c:pt>
                <c:pt idx="671">
                  <c:v>16.775000000000116</c:v>
                </c:pt>
                <c:pt idx="672">
                  <c:v>16.800000000000114</c:v>
                </c:pt>
                <c:pt idx="673">
                  <c:v>16.825000000000113</c:v>
                </c:pt>
                <c:pt idx="674">
                  <c:v>16.850000000000112</c:v>
                </c:pt>
                <c:pt idx="675">
                  <c:v>16.87500000000011</c:v>
                </c:pt>
                <c:pt idx="676">
                  <c:v>16.900000000000109</c:v>
                </c:pt>
                <c:pt idx="677">
                  <c:v>16.925000000000107</c:v>
                </c:pt>
                <c:pt idx="678">
                  <c:v>16.950000000000106</c:v>
                </c:pt>
                <c:pt idx="679">
                  <c:v>16.975000000000104</c:v>
                </c:pt>
                <c:pt idx="680">
                  <c:v>17.000000000000103</c:v>
                </c:pt>
                <c:pt idx="681">
                  <c:v>17.025000000000102</c:v>
                </c:pt>
                <c:pt idx="682">
                  <c:v>17.0500000000001</c:v>
                </c:pt>
                <c:pt idx="683">
                  <c:v>17.075000000000099</c:v>
                </c:pt>
                <c:pt idx="684">
                  <c:v>17.100000000000097</c:v>
                </c:pt>
                <c:pt idx="685">
                  <c:v>17.125000000000096</c:v>
                </c:pt>
                <c:pt idx="686">
                  <c:v>17.150000000000095</c:v>
                </c:pt>
                <c:pt idx="687">
                  <c:v>17.175000000000093</c:v>
                </c:pt>
                <c:pt idx="688">
                  <c:v>17.200000000000092</c:v>
                </c:pt>
                <c:pt idx="689">
                  <c:v>17.22500000000009</c:v>
                </c:pt>
                <c:pt idx="690">
                  <c:v>17.250000000000089</c:v>
                </c:pt>
                <c:pt idx="691">
                  <c:v>17.275000000000087</c:v>
                </c:pt>
                <c:pt idx="692">
                  <c:v>17.300000000000086</c:v>
                </c:pt>
                <c:pt idx="693">
                  <c:v>17.325000000000085</c:v>
                </c:pt>
                <c:pt idx="694">
                  <c:v>17.350000000000083</c:v>
                </c:pt>
                <c:pt idx="695">
                  <c:v>17.375000000000082</c:v>
                </c:pt>
                <c:pt idx="696">
                  <c:v>17.40000000000008</c:v>
                </c:pt>
                <c:pt idx="697">
                  <c:v>17.425000000000079</c:v>
                </c:pt>
                <c:pt idx="698">
                  <c:v>17.450000000000077</c:v>
                </c:pt>
                <c:pt idx="699">
                  <c:v>17.475000000000076</c:v>
                </c:pt>
                <c:pt idx="700">
                  <c:v>17.500000000000075</c:v>
                </c:pt>
                <c:pt idx="701">
                  <c:v>17.525000000000073</c:v>
                </c:pt>
                <c:pt idx="702">
                  <c:v>17.550000000000072</c:v>
                </c:pt>
                <c:pt idx="703">
                  <c:v>17.57500000000007</c:v>
                </c:pt>
                <c:pt idx="704">
                  <c:v>17.600000000000069</c:v>
                </c:pt>
                <c:pt idx="705">
                  <c:v>17.625000000000068</c:v>
                </c:pt>
                <c:pt idx="706">
                  <c:v>17.650000000000066</c:v>
                </c:pt>
                <c:pt idx="707">
                  <c:v>17.675000000000065</c:v>
                </c:pt>
                <c:pt idx="708">
                  <c:v>17.700000000000063</c:v>
                </c:pt>
                <c:pt idx="709">
                  <c:v>17.725000000000062</c:v>
                </c:pt>
                <c:pt idx="710">
                  <c:v>17.75000000000006</c:v>
                </c:pt>
                <c:pt idx="711">
                  <c:v>17.775000000000059</c:v>
                </c:pt>
                <c:pt idx="712">
                  <c:v>17.800000000000058</c:v>
                </c:pt>
                <c:pt idx="713">
                  <c:v>17.825000000000056</c:v>
                </c:pt>
                <c:pt idx="714">
                  <c:v>17.850000000000055</c:v>
                </c:pt>
                <c:pt idx="715">
                  <c:v>17.875000000000053</c:v>
                </c:pt>
                <c:pt idx="716">
                  <c:v>17.900000000000052</c:v>
                </c:pt>
                <c:pt idx="717">
                  <c:v>17.92500000000005</c:v>
                </c:pt>
                <c:pt idx="718">
                  <c:v>17.950000000000049</c:v>
                </c:pt>
                <c:pt idx="719">
                  <c:v>17.975000000000048</c:v>
                </c:pt>
                <c:pt idx="720">
                  <c:v>18.000000000000046</c:v>
                </c:pt>
                <c:pt idx="721">
                  <c:v>18.025000000000045</c:v>
                </c:pt>
                <c:pt idx="722">
                  <c:v>18.050000000000043</c:v>
                </c:pt>
                <c:pt idx="723">
                  <c:v>18.075000000000042</c:v>
                </c:pt>
                <c:pt idx="724">
                  <c:v>18.100000000000041</c:v>
                </c:pt>
                <c:pt idx="725">
                  <c:v>18.125000000000039</c:v>
                </c:pt>
                <c:pt idx="726">
                  <c:v>18.150000000000038</c:v>
                </c:pt>
                <c:pt idx="727">
                  <c:v>18.175000000000036</c:v>
                </c:pt>
                <c:pt idx="728">
                  <c:v>18.200000000000035</c:v>
                </c:pt>
                <c:pt idx="729">
                  <c:v>18.225000000000033</c:v>
                </c:pt>
                <c:pt idx="730">
                  <c:v>18.250000000000032</c:v>
                </c:pt>
                <c:pt idx="731">
                  <c:v>18.275000000000031</c:v>
                </c:pt>
                <c:pt idx="732">
                  <c:v>18.300000000000029</c:v>
                </c:pt>
                <c:pt idx="733">
                  <c:v>18.325000000000028</c:v>
                </c:pt>
                <c:pt idx="734">
                  <c:v>18.350000000000026</c:v>
                </c:pt>
                <c:pt idx="735">
                  <c:v>18.375000000000025</c:v>
                </c:pt>
                <c:pt idx="736">
                  <c:v>18.400000000000023</c:v>
                </c:pt>
                <c:pt idx="737">
                  <c:v>18.425000000000022</c:v>
                </c:pt>
                <c:pt idx="738">
                  <c:v>18.450000000000021</c:v>
                </c:pt>
                <c:pt idx="739">
                  <c:v>18.475000000000019</c:v>
                </c:pt>
                <c:pt idx="740">
                  <c:v>18.500000000000018</c:v>
                </c:pt>
                <c:pt idx="741">
                  <c:v>18.525000000000016</c:v>
                </c:pt>
                <c:pt idx="742">
                  <c:v>18.550000000000015</c:v>
                </c:pt>
                <c:pt idx="743">
                  <c:v>18.575000000000014</c:v>
                </c:pt>
                <c:pt idx="744">
                  <c:v>18.600000000000012</c:v>
                </c:pt>
                <c:pt idx="745">
                  <c:v>18.625000000000011</c:v>
                </c:pt>
                <c:pt idx="746">
                  <c:v>18.650000000000009</c:v>
                </c:pt>
                <c:pt idx="747">
                  <c:v>18.675000000000008</c:v>
                </c:pt>
                <c:pt idx="748">
                  <c:v>18.700000000000006</c:v>
                </c:pt>
                <c:pt idx="749">
                  <c:v>18.725000000000005</c:v>
                </c:pt>
                <c:pt idx="750">
                  <c:v>18.750000000000004</c:v>
                </c:pt>
                <c:pt idx="751">
                  <c:v>18.775000000000002</c:v>
                </c:pt>
                <c:pt idx="752">
                  <c:v>18.8</c:v>
                </c:pt>
                <c:pt idx="753">
                  <c:v>18.824999999999999</c:v>
                </c:pt>
                <c:pt idx="754">
                  <c:v>18.849999999999998</c:v>
                </c:pt>
                <c:pt idx="755">
                  <c:v>18.874999999999996</c:v>
                </c:pt>
                <c:pt idx="756">
                  <c:v>18.899999999999995</c:v>
                </c:pt>
                <c:pt idx="757">
                  <c:v>18.924999999999994</c:v>
                </c:pt>
                <c:pt idx="758">
                  <c:v>18.949999999999992</c:v>
                </c:pt>
                <c:pt idx="759">
                  <c:v>18.974999999999991</c:v>
                </c:pt>
                <c:pt idx="760">
                  <c:v>18.999999999999989</c:v>
                </c:pt>
                <c:pt idx="761">
                  <c:v>19.024999999999988</c:v>
                </c:pt>
                <c:pt idx="762">
                  <c:v>19.049999999999986</c:v>
                </c:pt>
                <c:pt idx="763">
                  <c:v>19.074999999999985</c:v>
                </c:pt>
                <c:pt idx="764">
                  <c:v>19.099999999999984</c:v>
                </c:pt>
                <c:pt idx="765">
                  <c:v>19.124999999999982</c:v>
                </c:pt>
                <c:pt idx="766">
                  <c:v>19.149999999999981</c:v>
                </c:pt>
                <c:pt idx="767">
                  <c:v>19.174999999999979</c:v>
                </c:pt>
                <c:pt idx="768">
                  <c:v>19.199999999999978</c:v>
                </c:pt>
                <c:pt idx="769">
                  <c:v>19.224999999999977</c:v>
                </c:pt>
                <c:pt idx="770">
                  <c:v>19.249999999999975</c:v>
                </c:pt>
                <c:pt idx="771">
                  <c:v>19.274999999999974</c:v>
                </c:pt>
                <c:pt idx="772">
                  <c:v>19.299999999999972</c:v>
                </c:pt>
                <c:pt idx="773">
                  <c:v>19.324999999999971</c:v>
                </c:pt>
                <c:pt idx="774">
                  <c:v>19.349999999999969</c:v>
                </c:pt>
                <c:pt idx="775">
                  <c:v>19.374999999999968</c:v>
                </c:pt>
                <c:pt idx="776">
                  <c:v>19.399999999999967</c:v>
                </c:pt>
                <c:pt idx="777">
                  <c:v>19.424999999999965</c:v>
                </c:pt>
                <c:pt idx="778">
                  <c:v>19.449999999999964</c:v>
                </c:pt>
                <c:pt idx="779">
                  <c:v>19.474999999999962</c:v>
                </c:pt>
                <c:pt idx="780">
                  <c:v>19.499999999999961</c:v>
                </c:pt>
                <c:pt idx="781">
                  <c:v>19.524999999999959</c:v>
                </c:pt>
                <c:pt idx="782">
                  <c:v>19.549999999999958</c:v>
                </c:pt>
                <c:pt idx="783">
                  <c:v>19.574999999999957</c:v>
                </c:pt>
                <c:pt idx="784">
                  <c:v>19.599999999999955</c:v>
                </c:pt>
                <c:pt idx="785">
                  <c:v>19.624999999999954</c:v>
                </c:pt>
                <c:pt idx="786">
                  <c:v>19.649999999999952</c:v>
                </c:pt>
                <c:pt idx="787">
                  <c:v>19.674999999999951</c:v>
                </c:pt>
                <c:pt idx="788">
                  <c:v>19.69999999999995</c:v>
                </c:pt>
                <c:pt idx="789">
                  <c:v>19.724999999999948</c:v>
                </c:pt>
                <c:pt idx="790">
                  <c:v>19.749999999999947</c:v>
                </c:pt>
                <c:pt idx="791">
                  <c:v>19.774999999999945</c:v>
                </c:pt>
                <c:pt idx="792">
                  <c:v>19.799999999999944</c:v>
                </c:pt>
                <c:pt idx="793">
                  <c:v>19.824999999999942</c:v>
                </c:pt>
                <c:pt idx="794">
                  <c:v>19.849999999999941</c:v>
                </c:pt>
                <c:pt idx="795">
                  <c:v>19.87499999999994</c:v>
                </c:pt>
                <c:pt idx="796">
                  <c:v>19.899999999999938</c:v>
                </c:pt>
                <c:pt idx="797">
                  <c:v>19.924999999999937</c:v>
                </c:pt>
                <c:pt idx="798">
                  <c:v>19.949999999999935</c:v>
                </c:pt>
                <c:pt idx="799">
                  <c:v>19.974999999999934</c:v>
                </c:pt>
                <c:pt idx="800">
                  <c:v>19.999999999999932</c:v>
                </c:pt>
                <c:pt idx="801">
                  <c:v>20.024999999999931</c:v>
                </c:pt>
                <c:pt idx="802">
                  <c:v>20.04999999999993</c:v>
                </c:pt>
                <c:pt idx="803">
                  <c:v>20.074999999999928</c:v>
                </c:pt>
                <c:pt idx="804">
                  <c:v>20.099999999999927</c:v>
                </c:pt>
                <c:pt idx="805">
                  <c:v>20.124999999999925</c:v>
                </c:pt>
                <c:pt idx="806">
                  <c:v>20.149999999999924</c:v>
                </c:pt>
                <c:pt idx="807">
                  <c:v>20.174999999999923</c:v>
                </c:pt>
                <c:pt idx="808">
                  <c:v>20.199999999999921</c:v>
                </c:pt>
                <c:pt idx="809">
                  <c:v>20.22499999999992</c:v>
                </c:pt>
                <c:pt idx="810">
                  <c:v>20.249999999999918</c:v>
                </c:pt>
                <c:pt idx="811">
                  <c:v>20.274999999999917</c:v>
                </c:pt>
                <c:pt idx="812">
                  <c:v>20.299999999999915</c:v>
                </c:pt>
                <c:pt idx="813">
                  <c:v>20.324999999999914</c:v>
                </c:pt>
                <c:pt idx="814">
                  <c:v>20.349999999999913</c:v>
                </c:pt>
                <c:pt idx="815">
                  <c:v>20.374999999999911</c:v>
                </c:pt>
                <c:pt idx="816">
                  <c:v>20.39999999999991</c:v>
                </c:pt>
                <c:pt idx="817">
                  <c:v>20.424999999999908</c:v>
                </c:pt>
                <c:pt idx="818">
                  <c:v>20.449999999999907</c:v>
                </c:pt>
                <c:pt idx="819">
                  <c:v>20.474999999999905</c:v>
                </c:pt>
                <c:pt idx="820">
                  <c:v>20.499999999999904</c:v>
                </c:pt>
                <c:pt idx="821">
                  <c:v>20.524999999999903</c:v>
                </c:pt>
                <c:pt idx="822">
                  <c:v>20.549999999999901</c:v>
                </c:pt>
                <c:pt idx="823">
                  <c:v>20.5749999999999</c:v>
                </c:pt>
                <c:pt idx="824">
                  <c:v>20.599999999999898</c:v>
                </c:pt>
                <c:pt idx="825">
                  <c:v>20.624999999999897</c:v>
                </c:pt>
                <c:pt idx="826">
                  <c:v>20.649999999999896</c:v>
                </c:pt>
                <c:pt idx="827">
                  <c:v>20.674999999999894</c:v>
                </c:pt>
                <c:pt idx="828">
                  <c:v>20.699999999999893</c:v>
                </c:pt>
                <c:pt idx="829">
                  <c:v>20.724999999999891</c:v>
                </c:pt>
                <c:pt idx="830">
                  <c:v>20.74999999999989</c:v>
                </c:pt>
                <c:pt idx="831">
                  <c:v>20.774999999999888</c:v>
                </c:pt>
                <c:pt idx="832">
                  <c:v>20.799999999999887</c:v>
                </c:pt>
                <c:pt idx="833">
                  <c:v>20.824999999999886</c:v>
                </c:pt>
                <c:pt idx="834">
                  <c:v>20.849999999999884</c:v>
                </c:pt>
                <c:pt idx="835">
                  <c:v>20.874999999999883</c:v>
                </c:pt>
                <c:pt idx="836">
                  <c:v>20.899999999999881</c:v>
                </c:pt>
                <c:pt idx="837">
                  <c:v>20.92499999999988</c:v>
                </c:pt>
                <c:pt idx="838">
                  <c:v>20.949999999999878</c:v>
                </c:pt>
                <c:pt idx="839">
                  <c:v>20.974999999999877</c:v>
                </c:pt>
                <c:pt idx="840">
                  <c:v>20.999999999999876</c:v>
                </c:pt>
                <c:pt idx="841">
                  <c:v>21.024999999999874</c:v>
                </c:pt>
                <c:pt idx="842">
                  <c:v>21.049999999999873</c:v>
                </c:pt>
                <c:pt idx="843">
                  <c:v>21.074999999999871</c:v>
                </c:pt>
                <c:pt idx="844">
                  <c:v>21.09999999999987</c:v>
                </c:pt>
                <c:pt idx="845">
                  <c:v>21.124999999999869</c:v>
                </c:pt>
                <c:pt idx="846">
                  <c:v>21.149999999999867</c:v>
                </c:pt>
                <c:pt idx="847">
                  <c:v>21.174999999999866</c:v>
                </c:pt>
                <c:pt idx="848">
                  <c:v>21.199999999999864</c:v>
                </c:pt>
                <c:pt idx="849">
                  <c:v>21.224999999999863</c:v>
                </c:pt>
                <c:pt idx="850">
                  <c:v>21.249999999999861</c:v>
                </c:pt>
                <c:pt idx="851">
                  <c:v>21.27499999999986</c:v>
                </c:pt>
                <c:pt idx="852">
                  <c:v>21.299999999999859</c:v>
                </c:pt>
                <c:pt idx="853">
                  <c:v>21.324999999999857</c:v>
                </c:pt>
                <c:pt idx="854">
                  <c:v>21.349999999999856</c:v>
                </c:pt>
                <c:pt idx="855">
                  <c:v>21.374999999999854</c:v>
                </c:pt>
                <c:pt idx="856">
                  <c:v>21.399999999999853</c:v>
                </c:pt>
                <c:pt idx="857">
                  <c:v>21.424999999999851</c:v>
                </c:pt>
                <c:pt idx="858">
                  <c:v>21.44999999999985</c:v>
                </c:pt>
                <c:pt idx="859">
                  <c:v>21.474999999999849</c:v>
                </c:pt>
                <c:pt idx="860">
                  <c:v>21.499999999999847</c:v>
                </c:pt>
                <c:pt idx="861">
                  <c:v>21.524999999999846</c:v>
                </c:pt>
                <c:pt idx="862">
                  <c:v>21.549999999999844</c:v>
                </c:pt>
                <c:pt idx="863">
                  <c:v>21.574999999999843</c:v>
                </c:pt>
                <c:pt idx="864">
                  <c:v>21.599999999999842</c:v>
                </c:pt>
                <c:pt idx="865">
                  <c:v>21.62499999999984</c:v>
                </c:pt>
                <c:pt idx="866">
                  <c:v>21.649999999999839</c:v>
                </c:pt>
                <c:pt idx="867">
                  <c:v>21.674999999999837</c:v>
                </c:pt>
                <c:pt idx="868">
                  <c:v>21.699999999999836</c:v>
                </c:pt>
                <c:pt idx="869">
                  <c:v>21.724999999999834</c:v>
                </c:pt>
                <c:pt idx="870">
                  <c:v>21.749999999999833</c:v>
                </c:pt>
                <c:pt idx="871">
                  <c:v>21.774999999999832</c:v>
                </c:pt>
                <c:pt idx="872">
                  <c:v>21.79999999999983</c:v>
                </c:pt>
                <c:pt idx="873">
                  <c:v>21.824999999999829</c:v>
                </c:pt>
                <c:pt idx="874">
                  <c:v>21.849999999999827</c:v>
                </c:pt>
                <c:pt idx="875">
                  <c:v>21.874999999999826</c:v>
                </c:pt>
                <c:pt idx="876">
                  <c:v>21.899999999999824</c:v>
                </c:pt>
                <c:pt idx="877">
                  <c:v>21.924999999999823</c:v>
                </c:pt>
                <c:pt idx="878">
                  <c:v>21.949999999999822</c:v>
                </c:pt>
                <c:pt idx="879">
                  <c:v>21.97499999999982</c:v>
                </c:pt>
                <c:pt idx="880">
                  <c:v>21.999999999999819</c:v>
                </c:pt>
                <c:pt idx="881">
                  <c:v>22.024999999999817</c:v>
                </c:pt>
                <c:pt idx="882">
                  <c:v>22.049999999999816</c:v>
                </c:pt>
                <c:pt idx="883">
                  <c:v>22.074999999999815</c:v>
                </c:pt>
                <c:pt idx="884">
                  <c:v>22.099999999999813</c:v>
                </c:pt>
                <c:pt idx="885">
                  <c:v>22.124999999999812</c:v>
                </c:pt>
                <c:pt idx="886">
                  <c:v>22.14999999999981</c:v>
                </c:pt>
                <c:pt idx="887">
                  <c:v>22.174999999999809</c:v>
                </c:pt>
                <c:pt idx="888">
                  <c:v>22.199999999999807</c:v>
                </c:pt>
                <c:pt idx="889">
                  <c:v>22.224999999999806</c:v>
                </c:pt>
                <c:pt idx="890">
                  <c:v>22.249999999999805</c:v>
                </c:pt>
                <c:pt idx="891">
                  <c:v>22.274999999999803</c:v>
                </c:pt>
                <c:pt idx="892">
                  <c:v>22.299999999999802</c:v>
                </c:pt>
                <c:pt idx="893">
                  <c:v>22.3249999999998</c:v>
                </c:pt>
                <c:pt idx="894">
                  <c:v>22.349999999999799</c:v>
                </c:pt>
                <c:pt idx="895">
                  <c:v>22.374999999999797</c:v>
                </c:pt>
                <c:pt idx="896">
                  <c:v>22.399999999999796</c:v>
                </c:pt>
                <c:pt idx="897">
                  <c:v>22.424999999999795</c:v>
                </c:pt>
                <c:pt idx="898">
                  <c:v>22.449999999999793</c:v>
                </c:pt>
                <c:pt idx="899">
                  <c:v>22.474999999999792</c:v>
                </c:pt>
                <c:pt idx="900">
                  <c:v>22.49999999999979</c:v>
                </c:pt>
                <c:pt idx="901">
                  <c:v>22.524999999999789</c:v>
                </c:pt>
                <c:pt idx="902">
                  <c:v>22.549999999999788</c:v>
                </c:pt>
                <c:pt idx="903">
                  <c:v>22.574999999999786</c:v>
                </c:pt>
                <c:pt idx="904">
                  <c:v>22.599999999999785</c:v>
                </c:pt>
                <c:pt idx="905">
                  <c:v>22.624999999999783</c:v>
                </c:pt>
                <c:pt idx="906">
                  <c:v>22.649999999999782</c:v>
                </c:pt>
                <c:pt idx="907">
                  <c:v>22.67499999999978</c:v>
                </c:pt>
                <c:pt idx="908">
                  <c:v>22.699999999999779</c:v>
                </c:pt>
                <c:pt idx="909">
                  <c:v>22.724999999999778</c:v>
                </c:pt>
                <c:pt idx="910">
                  <c:v>22.749999999999776</c:v>
                </c:pt>
                <c:pt idx="911">
                  <c:v>22.774999999999775</c:v>
                </c:pt>
                <c:pt idx="912">
                  <c:v>22.799999999999773</c:v>
                </c:pt>
                <c:pt idx="913">
                  <c:v>22.824999999999772</c:v>
                </c:pt>
                <c:pt idx="914">
                  <c:v>22.84999999999977</c:v>
                </c:pt>
                <c:pt idx="915">
                  <c:v>22.874999999999769</c:v>
                </c:pt>
                <c:pt idx="916">
                  <c:v>22.899999999999768</c:v>
                </c:pt>
                <c:pt idx="917">
                  <c:v>22.924999999999766</c:v>
                </c:pt>
                <c:pt idx="918">
                  <c:v>22.949999999999765</c:v>
                </c:pt>
                <c:pt idx="919">
                  <c:v>22.974999999999763</c:v>
                </c:pt>
                <c:pt idx="920">
                  <c:v>22.999999999999762</c:v>
                </c:pt>
                <c:pt idx="921">
                  <c:v>23.024999999999761</c:v>
                </c:pt>
                <c:pt idx="922">
                  <c:v>23.049999999999759</c:v>
                </c:pt>
                <c:pt idx="923">
                  <c:v>23.074999999999758</c:v>
                </c:pt>
                <c:pt idx="924">
                  <c:v>23.099999999999756</c:v>
                </c:pt>
                <c:pt idx="925">
                  <c:v>23.124999999999755</c:v>
                </c:pt>
                <c:pt idx="926">
                  <c:v>23.149999999999753</c:v>
                </c:pt>
                <c:pt idx="927">
                  <c:v>23.174999999999752</c:v>
                </c:pt>
                <c:pt idx="928">
                  <c:v>23.199999999999751</c:v>
                </c:pt>
                <c:pt idx="929">
                  <c:v>23.224999999999749</c:v>
                </c:pt>
                <c:pt idx="930">
                  <c:v>23.249999999999748</c:v>
                </c:pt>
                <c:pt idx="931">
                  <c:v>23.274999999999746</c:v>
                </c:pt>
                <c:pt idx="932">
                  <c:v>23.299999999999745</c:v>
                </c:pt>
                <c:pt idx="933">
                  <c:v>23.324999999999743</c:v>
                </c:pt>
                <c:pt idx="934">
                  <c:v>23.349999999999742</c:v>
                </c:pt>
                <c:pt idx="935">
                  <c:v>23.374999999999741</c:v>
                </c:pt>
                <c:pt idx="936">
                  <c:v>23.399999999999739</c:v>
                </c:pt>
                <c:pt idx="937">
                  <c:v>23.424999999999738</c:v>
                </c:pt>
                <c:pt idx="938">
                  <c:v>23.449999999999736</c:v>
                </c:pt>
                <c:pt idx="939">
                  <c:v>23.474999999999735</c:v>
                </c:pt>
                <c:pt idx="940">
                  <c:v>23.499999999999734</c:v>
                </c:pt>
                <c:pt idx="941">
                  <c:v>23.524999999999732</c:v>
                </c:pt>
                <c:pt idx="942">
                  <c:v>23.549999999999731</c:v>
                </c:pt>
                <c:pt idx="943">
                  <c:v>23.574999999999729</c:v>
                </c:pt>
                <c:pt idx="944">
                  <c:v>23.599999999999728</c:v>
                </c:pt>
                <c:pt idx="945">
                  <c:v>23.624999999999726</c:v>
                </c:pt>
                <c:pt idx="946">
                  <c:v>23.649999999999725</c:v>
                </c:pt>
                <c:pt idx="947">
                  <c:v>23.674999999999724</c:v>
                </c:pt>
                <c:pt idx="948">
                  <c:v>23.699999999999722</c:v>
                </c:pt>
                <c:pt idx="949">
                  <c:v>23.724999999999721</c:v>
                </c:pt>
                <c:pt idx="950">
                  <c:v>23.749999999999719</c:v>
                </c:pt>
                <c:pt idx="951">
                  <c:v>23.774999999999718</c:v>
                </c:pt>
                <c:pt idx="952">
                  <c:v>23.799999999999716</c:v>
                </c:pt>
                <c:pt idx="953">
                  <c:v>23.824999999999715</c:v>
                </c:pt>
                <c:pt idx="954">
                  <c:v>23.849999999999714</c:v>
                </c:pt>
                <c:pt idx="955">
                  <c:v>23.874999999999712</c:v>
                </c:pt>
                <c:pt idx="956">
                  <c:v>23.899999999999711</c:v>
                </c:pt>
                <c:pt idx="957">
                  <c:v>23.924999999999709</c:v>
                </c:pt>
                <c:pt idx="958">
                  <c:v>23.949999999999708</c:v>
                </c:pt>
                <c:pt idx="959">
                  <c:v>23.974999999999707</c:v>
                </c:pt>
                <c:pt idx="960">
                  <c:v>23.999999999999705</c:v>
                </c:pt>
                <c:pt idx="961">
                  <c:v>24.024999999999704</c:v>
                </c:pt>
                <c:pt idx="962">
                  <c:v>24.049999999999702</c:v>
                </c:pt>
                <c:pt idx="963">
                  <c:v>24.074999999999701</c:v>
                </c:pt>
                <c:pt idx="964">
                  <c:v>24.099999999999699</c:v>
                </c:pt>
                <c:pt idx="965">
                  <c:v>24.124999999999698</c:v>
                </c:pt>
                <c:pt idx="966">
                  <c:v>24.149999999999697</c:v>
                </c:pt>
                <c:pt idx="967">
                  <c:v>24.174999999999695</c:v>
                </c:pt>
                <c:pt idx="968">
                  <c:v>24.199999999999694</c:v>
                </c:pt>
                <c:pt idx="969">
                  <c:v>24.224999999999692</c:v>
                </c:pt>
                <c:pt idx="970">
                  <c:v>24.249999999999691</c:v>
                </c:pt>
                <c:pt idx="971">
                  <c:v>24.274999999999689</c:v>
                </c:pt>
                <c:pt idx="972">
                  <c:v>24.299999999999688</c:v>
                </c:pt>
                <c:pt idx="973">
                  <c:v>24.324999999999687</c:v>
                </c:pt>
                <c:pt idx="974">
                  <c:v>24.349999999999685</c:v>
                </c:pt>
                <c:pt idx="975">
                  <c:v>24.374999999999684</c:v>
                </c:pt>
                <c:pt idx="976">
                  <c:v>24.399999999999682</c:v>
                </c:pt>
                <c:pt idx="977">
                  <c:v>24.424999999999681</c:v>
                </c:pt>
                <c:pt idx="978">
                  <c:v>24.44999999999968</c:v>
                </c:pt>
                <c:pt idx="979">
                  <c:v>24.474999999999678</c:v>
                </c:pt>
                <c:pt idx="980">
                  <c:v>24.499999999999677</c:v>
                </c:pt>
                <c:pt idx="981">
                  <c:v>24.524999999999675</c:v>
                </c:pt>
                <c:pt idx="982">
                  <c:v>24.549999999999674</c:v>
                </c:pt>
                <c:pt idx="983">
                  <c:v>24.574999999999672</c:v>
                </c:pt>
                <c:pt idx="984">
                  <c:v>24.599999999999671</c:v>
                </c:pt>
                <c:pt idx="985">
                  <c:v>24.62499999999967</c:v>
                </c:pt>
                <c:pt idx="986">
                  <c:v>24.649999999999668</c:v>
                </c:pt>
                <c:pt idx="987">
                  <c:v>24.674999999999667</c:v>
                </c:pt>
                <c:pt idx="988">
                  <c:v>24.699999999999665</c:v>
                </c:pt>
                <c:pt idx="989">
                  <c:v>24.724999999999664</c:v>
                </c:pt>
                <c:pt idx="990">
                  <c:v>24.749999999999662</c:v>
                </c:pt>
                <c:pt idx="991">
                  <c:v>24.774999999999661</c:v>
                </c:pt>
                <c:pt idx="992">
                  <c:v>24.79999999999966</c:v>
                </c:pt>
                <c:pt idx="993">
                  <c:v>24.824999999999658</c:v>
                </c:pt>
                <c:pt idx="994">
                  <c:v>24.849999999999657</c:v>
                </c:pt>
                <c:pt idx="995">
                  <c:v>24.874999999999655</c:v>
                </c:pt>
                <c:pt idx="996">
                  <c:v>24.899999999999654</c:v>
                </c:pt>
                <c:pt idx="997">
                  <c:v>24.924999999999653</c:v>
                </c:pt>
                <c:pt idx="998">
                  <c:v>24.949999999999651</c:v>
                </c:pt>
              </c:numCache>
            </c:numRef>
          </c:xVal>
          <c:yVal>
            <c:numRef>
              <c:f>'Calculations wtank'!$N$2:$N$1000</c:f>
              <c:numCache>
                <c:formatCode>General</c:formatCode>
                <c:ptCount val="999"/>
                <c:pt idx="0">
                  <c:v>0</c:v>
                </c:pt>
                <c:pt idx="1">
                  <c:v>0.1</c:v>
                </c:pt>
                <c:pt idx="2">
                  <c:v>0.19937500000000002</c:v>
                </c:pt>
                <c:pt idx="3">
                  <c:v>0.29812890625000005</c:v>
                </c:pt>
                <c:pt idx="4">
                  <c:v>0.39626560058593757</c:v>
                </c:pt>
                <c:pt idx="5">
                  <c:v>0.49378894058227546</c:v>
                </c:pt>
                <c:pt idx="6">
                  <c:v>0.59070275970363628</c:v>
                </c:pt>
                <c:pt idx="7">
                  <c:v>0.68701086745548856</c:v>
                </c:pt>
                <c:pt idx="8">
                  <c:v>0.78271704953389176</c:v>
                </c:pt>
                <c:pt idx="9">
                  <c:v>0.87782506797430493</c:v>
                </c:pt>
                <c:pt idx="10">
                  <c:v>0.97233866129946556</c:v>
                </c:pt>
                <c:pt idx="11">
                  <c:v>1.0662615446663439</c:v>
                </c:pt>
                <c:pt idx="12">
                  <c:v>1.1595974100121793</c:v>
                </c:pt>
                <c:pt idx="13">
                  <c:v>1.2523499261996032</c:v>
                </c:pt>
                <c:pt idx="14">
                  <c:v>1.3445227391608556</c:v>
                </c:pt>
                <c:pt idx="15">
                  <c:v>1.4361194720411004</c:v>
                </c:pt>
                <c:pt idx="16">
                  <c:v>1.5271437253408435</c:v>
                </c:pt>
                <c:pt idx="17">
                  <c:v>1.6175990770574633</c:v>
                </c:pt>
                <c:pt idx="18">
                  <c:v>1.7074890828258542</c:v>
                </c:pt>
                <c:pt idx="19">
                  <c:v>1.7968172760581926</c:v>
                </c:pt>
                <c:pt idx="20">
                  <c:v>1.8855871680828289</c:v>
                </c:pt>
                <c:pt idx="21">
                  <c:v>1.9738022482823112</c:v>
                </c:pt>
                <c:pt idx="22">
                  <c:v>2.0614659842305469</c:v>
                </c:pt>
                <c:pt idx="23">
                  <c:v>2.1485818218291062</c:v>
                </c:pt>
                <c:pt idx="24">
                  <c:v>2.2351531854426741</c:v>
                </c:pt>
                <c:pt idx="25">
                  <c:v>2.3211834780336575</c:v>
                </c:pt>
                <c:pt idx="26">
                  <c:v>2.4066760812959473</c:v>
                </c:pt>
                <c:pt idx="27">
                  <c:v>2.4916343557878475</c:v>
                </c:pt>
                <c:pt idx="28">
                  <c:v>2.5760616410641735</c:v>
                </c:pt>
                <c:pt idx="29">
                  <c:v>2.6599612558075223</c:v>
                </c:pt>
                <c:pt idx="30">
                  <c:v>2.7433364979587251</c:v>
                </c:pt>
                <c:pt idx="31">
                  <c:v>2.8261906448464833</c:v>
                </c:pt>
                <c:pt idx="32">
                  <c:v>2.9085269533161928</c:v>
                </c:pt>
                <c:pt idx="33">
                  <c:v>2.9903486598579665</c:v>
                </c:pt>
                <c:pt idx="34">
                  <c:v>3.0716589807338543</c:v>
                </c:pt>
                <c:pt idx="35">
                  <c:v>3.1524611121042678</c:v>
                </c:pt>
                <c:pt idx="36">
                  <c:v>3.2327582301536162</c:v>
                </c:pt>
                <c:pt idx="37">
                  <c:v>3.312553491215156</c:v>
                </c:pt>
                <c:pt idx="38">
                  <c:v>3.3918500318950611</c:v>
                </c:pt>
                <c:pt idx="39">
                  <c:v>3.470650969195717</c:v>
                </c:pt>
                <c:pt idx="40">
                  <c:v>3.5489594006382439</c:v>
                </c:pt>
                <c:pt idx="41">
                  <c:v>3.6267784043842548</c:v>
                </c:pt>
                <c:pt idx="42">
                  <c:v>3.704111039356853</c:v>
                </c:pt>
                <c:pt idx="43">
                  <c:v>3.7809603453608727</c:v>
                </c:pt>
                <c:pt idx="44">
                  <c:v>3.8573293432023674</c:v>
                </c:pt>
                <c:pt idx="45">
                  <c:v>3.9332210348073526</c:v>
                </c:pt>
                <c:pt idx="46">
                  <c:v>4.0086384033398064</c:v>
                </c:pt>
                <c:pt idx="47">
                  <c:v>4.083584413318933</c:v>
                </c:pt>
                <c:pt idx="48">
                  <c:v>4.1580620107356898</c:v>
                </c:pt>
                <c:pt idx="49">
                  <c:v>4.2320741231685917</c:v>
                </c:pt>
                <c:pt idx="50">
                  <c:v>4.3056236598987878</c:v>
                </c:pt>
                <c:pt idx="51">
                  <c:v>4.3787135120244205</c:v>
                </c:pt>
                <c:pt idx="52">
                  <c:v>4.4513465525742681</c:v>
                </c:pt>
                <c:pt idx="53">
                  <c:v>4.5235256366206791</c:v>
                </c:pt>
                <c:pt idx="54">
                  <c:v>4.5952536013917999</c:v>
                </c:pt>
                <c:pt idx="55">
                  <c:v>4.6665332663831016</c:v>
                </c:pt>
                <c:pt idx="56">
                  <c:v>4.737367433468207</c:v>
                </c:pt>
                <c:pt idx="57">
                  <c:v>4.8077588870090304</c:v>
                </c:pt>
                <c:pt idx="58">
                  <c:v>4.8777103939652235</c:v>
                </c:pt>
                <c:pt idx="59">
                  <c:v>4.9472247040029407</c:v>
                </c:pt>
                <c:pt idx="60">
                  <c:v>5.0163045496029222</c:v>
                </c:pt>
                <c:pt idx="61">
                  <c:v>5.0849526461679035</c:v>
                </c:pt>
                <c:pt idx="62">
                  <c:v>5.1531716921293542</c:v>
                </c:pt>
                <c:pt idx="63">
                  <c:v>5.2209643690535454</c:v>
                </c:pt>
                <c:pt idx="64">
                  <c:v>5.2883333417469611</c:v>
                </c:pt>
                <c:pt idx="65">
                  <c:v>5.3552812583610425</c:v>
                </c:pt>
                <c:pt idx="66">
                  <c:v>5.4218107504962862</c:v>
                </c:pt>
                <c:pt idx="67">
                  <c:v>5.4879244333056842</c:v>
                </c:pt>
                <c:pt idx="68">
                  <c:v>5.5536249055975233</c:v>
                </c:pt>
                <c:pt idx="69">
                  <c:v>5.6189147499375389</c:v>
                </c:pt>
                <c:pt idx="70">
                  <c:v>5.6837965327504296</c:v>
                </c:pt>
                <c:pt idx="71">
                  <c:v>5.7482728044207398</c:v>
                </c:pt>
                <c:pt idx="72">
                  <c:v>5.8123460993931104</c:v>
                </c:pt>
                <c:pt idx="73">
                  <c:v>5.8760189362719037</c:v>
                </c:pt>
                <c:pt idx="74">
                  <c:v>5.9392938179202046</c:v>
                </c:pt>
                <c:pt idx="75">
                  <c:v>6.0021732315582037</c:v>
                </c:pt>
                <c:pt idx="76">
                  <c:v>6.0646596488609648</c:v>
                </c:pt>
                <c:pt idx="77">
                  <c:v>6.1267555260555842</c:v>
                </c:pt>
                <c:pt idx="78">
                  <c:v>6.1884633040177368</c:v>
                </c:pt>
                <c:pt idx="79">
                  <c:v>6.2497854083676261</c:v>
                </c:pt>
                <c:pt idx="80">
                  <c:v>6.3107242495653288</c:v>
                </c:pt>
                <c:pt idx="81">
                  <c:v>6.3712822230055455</c:v>
                </c:pt>
                <c:pt idx="82">
                  <c:v>6.431461709111761</c:v>
                </c:pt>
                <c:pt idx="83">
                  <c:v>6.4912650734298127</c:v>
                </c:pt>
                <c:pt idx="84">
                  <c:v>6.5506946667208767</c:v>
                </c:pt>
                <c:pt idx="85">
                  <c:v>6.6097528250538709</c:v>
                </c:pt>
                <c:pt idx="86">
                  <c:v>6.6684418698972845</c:v>
                </c:pt>
                <c:pt idx="87">
                  <c:v>6.7267641082104266</c:v>
                </c:pt>
                <c:pt idx="88">
                  <c:v>6.7847218325341112</c:v>
                </c:pt>
                <c:pt idx="89">
                  <c:v>6.8423173210807731</c:v>
                </c:pt>
                <c:pt idx="90">
                  <c:v>6.8995528378240181</c:v>
                </c:pt>
                <c:pt idx="91">
                  <c:v>6.956430632587618</c:v>
                </c:pt>
                <c:pt idx="92">
                  <c:v>7.0129529411339453</c:v>
                </c:pt>
                <c:pt idx="93">
                  <c:v>7.0691219852518579</c:v>
                </c:pt>
                <c:pt idx="94">
                  <c:v>7.1249399728440341</c:v>
                </c:pt>
                <c:pt idx="95">
                  <c:v>7.1804090980137589</c:v>
                </c:pt>
                <c:pt idx="96">
                  <c:v>7.2355315411511727</c:v>
                </c:pt>
                <c:pt idx="97">
                  <c:v>7.290309469018978</c:v>
                </c:pt>
                <c:pt idx="98">
                  <c:v>7.3447450348376098</c:v>
                </c:pt>
                <c:pt idx="99">
                  <c:v>7.3988403783698748</c:v>
                </c:pt>
                <c:pt idx="100">
                  <c:v>7.4525976260050628</c:v>
                </c:pt>
                <c:pt idx="101">
                  <c:v>7.5060188908425314</c:v>
                </c:pt>
                <c:pt idx="102">
                  <c:v>7.5591062727747653</c:v>
                </c:pt>
                <c:pt idx="103">
                  <c:v>7.6118618585699229</c:v>
                </c:pt>
                <c:pt idx="104">
                  <c:v>7.664287721953861</c:v>
                </c:pt>
                <c:pt idx="105">
                  <c:v>7.7163859236916492</c:v>
                </c:pt>
                <c:pt idx="106">
                  <c:v>7.7681585116685765</c:v>
                </c:pt>
                <c:pt idx="107">
                  <c:v>7.8196075209706475</c:v>
                </c:pt>
                <c:pt idx="108">
                  <c:v>7.8707349739645807</c:v>
                </c:pt>
                <c:pt idx="109">
                  <c:v>7.9215428803773023</c:v>
                </c:pt>
                <c:pt idx="110">
                  <c:v>7.9720332373749443</c:v>
                </c:pt>
                <c:pt idx="111">
                  <c:v>8.0222080296413516</c:v>
                </c:pt>
                <c:pt idx="112">
                  <c:v>8.0720692294560923</c:v>
                </c:pt>
                <c:pt idx="113">
                  <c:v>8.1216187967719922</c:v>
                </c:pt>
                <c:pt idx="114">
                  <c:v>8.1708586792921665</c:v>
                </c:pt>
                <c:pt idx="115">
                  <c:v>8.2197908125465897</c:v>
                </c:pt>
                <c:pt idx="116">
                  <c:v>8.2684171199681735</c:v>
                </c:pt>
                <c:pt idx="117">
                  <c:v>8.3167395129683719</c:v>
                </c:pt>
                <c:pt idx="118">
                  <c:v>8.3647598910123193</c:v>
                </c:pt>
                <c:pt idx="119">
                  <c:v>8.4124801416934929</c:v>
                </c:pt>
                <c:pt idx="120">
                  <c:v>8.4599021408079089</c:v>
                </c:pt>
                <c:pt idx="121">
                  <c:v>8.5070277524278595</c:v>
                </c:pt>
                <c:pt idx="122">
                  <c:v>8.5538588289751853</c:v>
                </c:pt>
                <c:pt idx="123">
                  <c:v>8.6003972112940907</c:v>
                </c:pt>
                <c:pt idx="124">
                  <c:v>8.6466447287235031</c:v>
                </c:pt>
                <c:pt idx="125">
                  <c:v>8.6926031991689818</c:v>
                </c:pt>
                <c:pt idx="126">
                  <c:v>8.7382744291741759</c:v>
                </c:pt>
                <c:pt idx="127">
                  <c:v>8.7836602139918369</c:v>
                </c:pt>
                <c:pt idx="128">
                  <c:v>8.8287623376543873</c:v>
                </c:pt>
                <c:pt idx="129">
                  <c:v>8.8735825730440467</c:v>
                </c:pt>
                <c:pt idx="130">
                  <c:v>8.9181226819625223</c:v>
                </c:pt>
                <c:pt idx="131">
                  <c:v>8.9623844152002565</c:v>
                </c:pt>
                <c:pt idx="132">
                  <c:v>9.0063695126052554</c:v>
                </c:pt>
                <c:pt idx="133">
                  <c:v>9.0500797031514733</c:v>
                </c:pt>
                <c:pt idx="134">
                  <c:v>9.0935167050067758</c:v>
                </c:pt>
                <c:pt idx="135">
                  <c:v>9.1366822256004827</c:v>
                </c:pt>
                <c:pt idx="136">
                  <c:v>9.1795779616904802</c:v>
                </c:pt>
                <c:pt idx="137">
                  <c:v>9.2222055994299144</c:v>
                </c:pt>
                <c:pt idx="138">
                  <c:v>9.2645668144334774</c:v>
                </c:pt>
                <c:pt idx="139">
                  <c:v>9.3066632718432682</c:v>
                </c:pt>
                <c:pt idx="140">
                  <c:v>9.3484966263942475</c:v>
                </c:pt>
                <c:pt idx="141">
                  <c:v>9.3900685224792841</c:v>
                </c:pt>
                <c:pt idx="142">
                  <c:v>9.4313805942137883</c:v>
                </c:pt>
                <c:pt idx="143">
                  <c:v>9.4724344654999513</c:v>
                </c:pt>
                <c:pt idx="144">
                  <c:v>9.5132317500905774</c:v>
                </c:pt>
                <c:pt idx="145">
                  <c:v>9.5537740516525105</c:v>
                </c:pt>
                <c:pt idx="146">
                  <c:v>9.5940629638296819</c:v>
                </c:pt>
                <c:pt idx="147">
                  <c:v>9.6341000703057471</c:v>
                </c:pt>
                <c:pt idx="148">
                  <c:v>9.6738869448663358</c:v>
                </c:pt>
                <c:pt idx="149">
                  <c:v>9.7134251514609211</c:v>
                </c:pt>
                <c:pt idx="150">
                  <c:v>9.7527162442642901</c:v>
                </c:pt>
                <c:pt idx="151">
                  <c:v>9.7917617677376381</c:v>
                </c:pt>
                <c:pt idx="152">
                  <c:v>9.8305632566892776</c:v>
                </c:pt>
                <c:pt idx="153">
                  <c:v>9.8691222363349702</c:v>
                </c:pt>
                <c:pt idx="154">
                  <c:v>9.9074402223578772</c:v>
                </c:pt>
                <c:pt idx="155">
                  <c:v>9.9455187209681402</c:v>
                </c:pt>
                <c:pt idx="156">
                  <c:v>9.9833592289620885</c:v>
                </c:pt>
                <c:pt idx="157">
                  <c:v>10.020963233781075</c:v>
                </c:pt>
                <c:pt idx="158">
                  <c:v>10.058332213569942</c:v>
                </c:pt>
                <c:pt idx="159">
                  <c:v>10.09546763723513</c:v>
                </c:pt>
                <c:pt idx="160">
                  <c:v>10.13237096450241</c:v>
                </c:pt>
                <c:pt idx="161">
                  <c:v>10.16904364597427</c:v>
                </c:pt>
                <c:pt idx="162">
                  <c:v>10.205487123186931</c:v>
                </c:pt>
                <c:pt idx="163">
                  <c:v>10.241702828667012</c:v>
                </c:pt>
                <c:pt idx="164">
                  <c:v>10.277692185987844</c:v>
                </c:pt>
                <c:pt idx="165">
                  <c:v>10.313456609825419</c:v>
                </c:pt>
                <c:pt idx="166">
                  <c:v>10.34899750601401</c:v>
                </c:pt>
                <c:pt idx="167">
                  <c:v>10.384316271601422</c:v>
                </c:pt>
                <c:pt idx="168">
                  <c:v>10.419414294903913</c:v>
                </c:pt>
                <c:pt idx="169">
                  <c:v>10.454292955560764</c:v>
                </c:pt>
                <c:pt idx="170">
                  <c:v>10.488953624588509</c:v>
                </c:pt>
                <c:pt idx="171">
                  <c:v>10.523397664434832</c:v>
                </c:pt>
                <c:pt idx="172">
                  <c:v>10.557626429032114</c:v>
                </c:pt>
                <c:pt idx="173">
                  <c:v>10.591641263850663</c:v>
                </c:pt>
                <c:pt idx="174">
                  <c:v>10.625443505951596</c:v>
                </c:pt>
                <c:pt idx="175">
                  <c:v>10.659034484039399</c:v>
                </c:pt>
                <c:pt idx="176">
                  <c:v>10.692415518514153</c:v>
                </c:pt>
                <c:pt idx="177">
                  <c:v>10.72558792152344</c:v>
                </c:pt>
                <c:pt idx="178">
                  <c:v>10.758552997013918</c:v>
                </c:pt>
                <c:pt idx="179">
                  <c:v>10.791312040782582</c:v>
                </c:pt>
                <c:pt idx="180">
                  <c:v>10.82386634052769</c:v>
                </c:pt>
                <c:pt idx="181">
                  <c:v>10.856217175899392</c:v>
                </c:pt>
                <c:pt idx="182">
                  <c:v>10.888365818550021</c:v>
                </c:pt>
                <c:pt idx="183">
                  <c:v>10.920313532184084</c:v>
                </c:pt>
                <c:pt idx="184">
                  <c:v>10.952061572607933</c:v>
                </c:pt>
                <c:pt idx="185">
                  <c:v>10.983611187779134</c:v>
                </c:pt>
                <c:pt idx="186">
                  <c:v>11.014963617855514</c:v>
                </c:pt>
                <c:pt idx="187">
                  <c:v>11.046120095243918</c:v>
                </c:pt>
                <c:pt idx="188">
                  <c:v>11.077081844648644</c:v>
                </c:pt>
                <c:pt idx="189">
                  <c:v>11.10785008311959</c:v>
                </c:pt>
                <c:pt idx="190">
                  <c:v>11.138426020100093</c:v>
                </c:pt>
                <c:pt idx="191">
                  <c:v>11.168810857474467</c:v>
                </c:pt>
                <c:pt idx="192">
                  <c:v>11.199005789615251</c:v>
                </c:pt>
                <c:pt idx="193">
                  <c:v>11.229012003430157</c:v>
                </c:pt>
                <c:pt idx="194">
                  <c:v>11.258830678408717</c:v>
                </c:pt>
                <c:pt idx="195">
                  <c:v>11.288462986668662</c:v>
                </c:pt>
                <c:pt idx="196">
                  <c:v>11.317910093001982</c:v>
                </c:pt>
                <c:pt idx="197">
                  <c:v>11.34717315492072</c:v>
                </c:pt>
                <c:pt idx="198">
                  <c:v>11.376253322702466</c:v>
                </c:pt>
                <c:pt idx="199">
                  <c:v>11.405151739435576</c:v>
                </c:pt>
                <c:pt idx="200">
                  <c:v>11.433869541064103</c:v>
                </c:pt>
                <c:pt idx="201">
                  <c:v>11.462407856432453</c:v>
                </c:pt>
                <c:pt idx="202">
                  <c:v>11.49076780732975</c:v>
                </c:pt>
                <c:pt idx="203">
                  <c:v>11.518950508533939</c:v>
                </c:pt>
                <c:pt idx="204">
                  <c:v>11.546957067855601</c:v>
                </c:pt>
                <c:pt idx="205">
                  <c:v>11.574788586181503</c:v>
                </c:pt>
                <c:pt idx="206">
                  <c:v>11.602446157517869</c:v>
                </c:pt>
                <c:pt idx="207">
                  <c:v>11.629930869033382</c:v>
                </c:pt>
                <c:pt idx="208">
                  <c:v>11.657243801101924</c:v>
                </c:pt>
                <c:pt idx="209">
                  <c:v>11.684386027345036</c:v>
                </c:pt>
                <c:pt idx="210">
                  <c:v>11.711358614674129</c:v>
                </c:pt>
                <c:pt idx="211">
                  <c:v>11.738162623332416</c:v>
                </c:pt>
                <c:pt idx="212">
                  <c:v>11.764799106936588</c:v>
                </c:pt>
                <c:pt idx="213">
                  <c:v>11.791269112518235</c:v>
                </c:pt>
                <c:pt idx="214">
                  <c:v>11.817573680564996</c:v>
                </c:pt>
                <c:pt idx="215">
                  <c:v>11.843713845061465</c:v>
                </c:pt>
                <c:pt idx="216">
                  <c:v>11.869690633529832</c:v>
                </c:pt>
                <c:pt idx="217">
                  <c:v>11.895505067070269</c:v>
                </c:pt>
                <c:pt idx="218">
                  <c:v>11.921158160401081</c:v>
                </c:pt>
                <c:pt idx="219">
                  <c:v>11.946650921898573</c:v>
                </c:pt>
                <c:pt idx="220">
                  <c:v>11.971984353636707</c:v>
                </c:pt>
                <c:pt idx="221">
                  <c:v>11.997159451426477</c:v>
                </c:pt>
                <c:pt idx="222">
                  <c:v>12.022177204855062</c:v>
                </c:pt>
                <c:pt idx="223">
                  <c:v>12.047038597324718</c:v>
                </c:pt>
                <c:pt idx="224">
                  <c:v>12.071744606091439</c:v>
                </c:pt>
                <c:pt idx="225">
                  <c:v>12.096296202303368</c:v>
                </c:pt>
                <c:pt idx="226">
                  <c:v>12.120694351038971</c:v>
                </c:pt>
                <c:pt idx="227">
                  <c:v>12.144940011344977</c:v>
                </c:pt>
                <c:pt idx="228">
                  <c:v>12.169034136274071</c:v>
                </c:pt>
                <c:pt idx="229">
                  <c:v>12.192977672922359</c:v>
                </c:pt>
                <c:pt idx="230">
                  <c:v>12.216771562466594</c:v>
                </c:pt>
                <c:pt idx="231">
                  <c:v>12.240416740201178</c:v>
                </c:pt>
                <c:pt idx="232">
                  <c:v>12.263914135574922</c:v>
                </c:pt>
                <c:pt idx="233">
                  <c:v>12.287264672227579</c:v>
                </c:pt>
                <c:pt idx="234">
                  <c:v>12.310469268026157</c:v>
                </c:pt>
                <c:pt idx="235">
                  <c:v>12.333528835100994</c:v>
                </c:pt>
                <c:pt idx="236">
                  <c:v>12.356444279881613</c:v>
                </c:pt>
                <c:pt idx="237">
                  <c:v>12.379216503132353</c:v>
                </c:pt>
                <c:pt idx="238">
                  <c:v>12.401846399987775</c:v>
                </c:pt>
                <c:pt idx="239">
                  <c:v>12.424334859987852</c:v>
                </c:pt>
                <c:pt idx="240">
                  <c:v>12.446682767112927</c:v>
                </c:pt>
                <c:pt idx="241">
                  <c:v>12.468890999818472</c:v>
                </c:pt>
                <c:pt idx="242">
                  <c:v>12.490960431069606</c:v>
                </c:pt>
                <c:pt idx="243">
                  <c:v>12.512891928375421</c:v>
                </c:pt>
                <c:pt idx="244">
                  <c:v>12.534686353823075</c:v>
                </c:pt>
                <c:pt idx="245">
                  <c:v>12.556344564111681</c:v>
                </c:pt>
                <c:pt idx="246">
                  <c:v>12.577867410585982</c:v>
                </c:pt>
                <c:pt idx="247">
                  <c:v>12.59925573926982</c:v>
                </c:pt>
                <c:pt idx="248">
                  <c:v>12.620510390899383</c:v>
                </c:pt>
                <c:pt idx="249">
                  <c:v>12.641632200956263</c:v>
                </c:pt>
                <c:pt idx="250">
                  <c:v>12.662621999700287</c:v>
                </c:pt>
                <c:pt idx="251">
                  <c:v>12.68348061220216</c:v>
                </c:pt>
                <c:pt idx="252">
                  <c:v>12.704208858375896</c:v>
                </c:pt>
                <c:pt idx="253">
                  <c:v>12.724807553011047</c:v>
                </c:pt>
                <c:pt idx="254">
                  <c:v>12.745277505804728</c:v>
                </c:pt>
                <c:pt idx="255">
                  <c:v>12.765619521393448</c:v>
                </c:pt>
                <c:pt idx="256">
                  <c:v>12.78583439938474</c:v>
                </c:pt>
                <c:pt idx="257">
                  <c:v>12.805922934388585</c:v>
                </c:pt>
                <c:pt idx="258">
                  <c:v>12.825885916048657</c:v>
                </c:pt>
                <c:pt idx="259">
                  <c:v>12.845724129073353</c:v>
                </c:pt>
                <c:pt idx="260">
                  <c:v>12.865438353266645</c:v>
                </c:pt>
                <c:pt idx="261">
                  <c:v>12.885029363558729</c:v>
                </c:pt>
                <c:pt idx="262">
                  <c:v>12.904497930036488</c:v>
                </c:pt>
                <c:pt idx="263">
                  <c:v>12.923844817973761</c:v>
                </c:pt>
                <c:pt idx="264">
                  <c:v>12.943070787861425</c:v>
                </c:pt>
                <c:pt idx="265">
                  <c:v>12.96217659543729</c:v>
                </c:pt>
                <c:pt idx="266">
                  <c:v>12.981162991715808</c:v>
                </c:pt>
                <c:pt idx="267">
                  <c:v>13.000030723017584</c:v>
                </c:pt>
                <c:pt idx="268">
                  <c:v>13.018780530998724</c:v>
                </c:pt>
                <c:pt idx="269">
                  <c:v>13.037413152679981</c:v>
                </c:pt>
                <c:pt idx="270">
                  <c:v>13.055929320475732</c:v>
                </c:pt>
                <c:pt idx="271">
                  <c:v>13.074329762222758</c:v>
                </c:pt>
                <c:pt idx="272">
                  <c:v>13.092615201208867</c:v>
                </c:pt>
                <c:pt idx="273">
                  <c:v>13.110786356201311</c:v>
                </c:pt>
                <c:pt idx="274">
                  <c:v>13.128843941475052</c:v>
                </c:pt>
                <c:pt idx="275">
                  <c:v>13.146788666840834</c:v>
                </c:pt>
                <c:pt idx="276">
                  <c:v>13.164621237673078</c:v>
                </c:pt>
                <c:pt idx="277">
                  <c:v>13.182342354937621</c:v>
                </c:pt>
                <c:pt idx="278">
                  <c:v>13.199952715219261</c:v>
                </c:pt>
                <c:pt idx="279">
                  <c:v>13.217453010749141</c:v>
                </c:pt>
                <c:pt idx="280">
                  <c:v>13.234843929431959</c:v>
                </c:pt>
                <c:pt idx="281">
                  <c:v>13.252126154873009</c:v>
                </c:pt>
                <c:pt idx="282">
                  <c:v>13.269300366405053</c:v>
                </c:pt>
                <c:pt idx="283">
                  <c:v>13.286367239115021</c:v>
                </c:pt>
                <c:pt idx="284">
                  <c:v>13.303327443870552</c:v>
                </c:pt>
                <c:pt idx="285">
                  <c:v>13.320181647346361</c:v>
                </c:pt>
                <c:pt idx="286">
                  <c:v>13.336930512050447</c:v>
                </c:pt>
                <c:pt idx="287">
                  <c:v>13.353574696350131</c:v>
                </c:pt>
                <c:pt idx="288">
                  <c:v>13.370114854497944</c:v>
                </c:pt>
                <c:pt idx="289">
                  <c:v>13.386551636657332</c:v>
                </c:pt>
                <c:pt idx="290">
                  <c:v>13.402885688928224</c:v>
                </c:pt>
                <c:pt idx="291">
                  <c:v>13.419117653372423</c:v>
                </c:pt>
                <c:pt idx="292">
                  <c:v>13.435248168038845</c:v>
                </c:pt>
                <c:pt idx="293">
                  <c:v>13.451277866988601</c:v>
                </c:pt>
                <c:pt idx="294">
                  <c:v>13.467207380319921</c:v>
                </c:pt>
                <c:pt idx="295">
                  <c:v>13.483037334192922</c:v>
                </c:pt>
                <c:pt idx="296">
                  <c:v>13.498768350854215</c:v>
                </c:pt>
                <c:pt idx="297">
                  <c:v>13.514401048661377</c:v>
                </c:pt>
                <c:pt idx="298">
                  <c:v>13.529936042107243</c:v>
                </c:pt>
                <c:pt idx="299">
                  <c:v>13.545373941844073</c:v>
                </c:pt>
                <c:pt idx="300">
                  <c:v>13.560715354707547</c:v>
                </c:pt>
                <c:pt idx="301">
                  <c:v>13.575960883740624</c:v>
                </c:pt>
                <c:pt idx="302">
                  <c:v>13.591111128217245</c:v>
                </c:pt>
                <c:pt idx="303">
                  <c:v>13.606166683665887</c:v>
                </c:pt>
                <c:pt idx="304">
                  <c:v>13.621128141892974</c:v>
                </c:pt>
                <c:pt idx="305">
                  <c:v>13.635996091006144</c:v>
                </c:pt>
                <c:pt idx="306">
                  <c:v>13.650771115437355</c:v>
                </c:pt>
                <c:pt idx="307">
                  <c:v>13.66545379596587</c:v>
                </c:pt>
                <c:pt idx="308">
                  <c:v>13.680044709741084</c:v>
                </c:pt>
                <c:pt idx="309">
                  <c:v>13.694544430305202</c:v>
                </c:pt>
                <c:pt idx="310">
                  <c:v>13.708953527615794</c:v>
                </c:pt>
                <c:pt idx="311">
                  <c:v>13.723272568068195</c:v>
                </c:pt>
                <c:pt idx="312">
                  <c:v>13.737502114517769</c:v>
                </c:pt>
                <c:pt idx="313">
                  <c:v>13.751642726302032</c:v>
                </c:pt>
                <c:pt idx="314">
                  <c:v>13.765694959262644</c:v>
                </c:pt>
                <c:pt idx="315">
                  <c:v>13.779659365767253</c:v>
                </c:pt>
                <c:pt idx="316">
                  <c:v>13.793536494731208</c:v>
                </c:pt>
                <c:pt idx="317">
                  <c:v>13.807326891639139</c:v>
                </c:pt>
                <c:pt idx="318">
                  <c:v>13.821031098566394</c:v>
                </c:pt>
                <c:pt idx="319">
                  <c:v>13.834649654200353</c:v>
                </c:pt>
                <c:pt idx="320">
                  <c:v>13.848183093861602</c:v>
                </c:pt>
                <c:pt idx="321">
                  <c:v>13.861631949524966</c:v>
                </c:pt>
                <c:pt idx="322">
                  <c:v>13.874996749840435</c:v>
                </c:pt>
                <c:pt idx="323">
                  <c:v>13.888278020153932</c:v>
                </c:pt>
                <c:pt idx="324">
                  <c:v>13.90147628252797</c:v>
                </c:pt>
                <c:pt idx="325">
                  <c:v>13.914592055762169</c:v>
                </c:pt>
                <c:pt idx="326">
                  <c:v>13.927625855413655</c:v>
                </c:pt>
                <c:pt idx="327">
                  <c:v>13.94057819381732</c:v>
                </c:pt>
                <c:pt idx="328">
                  <c:v>13.953449580105962</c:v>
                </c:pt>
                <c:pt idx="329">
                  <c:v>13.966240520230301</c:v>
                </c:pt>
                <c:pt idx="330">
                  <c:v>13.978951516978862</c:v>
                </c:pt>
                <c:pt idx="331">
                  <c:v>13.991583069997745</c:v>
                </c:pt>
                <c:pt idx="332">
                  <c:v>14.004135675810259</c:v>
                </c:pt>
                <c:pt idx="333">
                  <c:v>14.016609827836445</c:v>
                </c:pt>
                <c:pt idx="334">
                  <c:v>14.029006016412469</c:v>
                </c:pt>
                <c:pt idx="335">
                  <c:v>14.04132472880989</c:v>
                </c:pt>
                <c:pt idx="336">
                  <c:v>14.053566449254829</c:v>
                </c:pt>
                <c:pt idx="337">
                  <c:v>14.065731658946985</c:v>
                </c:pt>
                <c:pt idx="338">
                  <c:v>14.077820836078567</c:v>
                </c:pt>
                <c:pt idx="339">
                  <c:v>14.089834455853076</c:v>
                </c:pt>
                <c:pt idx="340">
                  <c:v>14.101772990503994</c:v>
                </c:pt>
                <c:pt idx="341">
                  <c:v>14.113636909313344</c:v>
                </c:pt>
                <c:pt idx="342">
                  <c:v>14.125426678630136</c:v>
                </c:pt>
                <c:pt idx="343">
                  <c:v>14.137142761888697</c:v>
                </c:pt>
                <c:pt idx="344">
                  <c:v>14.148785619626892</c:v>
                </c:pt>
                <c:pt idx="345">
                  <c:v>14.160355709504223</c:v>
                </c:pt>
                <c:pt idx="346">
                  <c:v>14.171853486319822</c:v>
                </c:pt>
                <c:pt idx="347">
                  <c:v>14.183279402030323</c:v>
                </c:pt>
                <c:pt idx="348">
                  <c:v>14.194633905767633</c:v>
                </c:pt>
                <c:pt idx="349">
                  <c:v>14.205917443856585</c:v>
                </c:pt>
                <c:pt idx="350">
                  <c:v>14.217130459832481</c:v>
                </c:pt>
                <c:pt idx="351">
                  <c:v>14.228273394458528</c:v>
                </c:pt>
                <c:pt idx="352">
                  <c:v>14.239346685743161</c:v>
                </c:pt>
                <c:pt idx="353">
                  <c:v>14.250350768957267</c:v>
                </c:pt>
                <c:pt idx="354">
                  <c:v>14.261286076651285</c:v>
                </c:pt>
                <c:pt idx="355">
                  <c:v>14.272153038672213</c:v>
                </c:pt>
                <c:pt idx="356">
                  <c:v>14.282952082180511</c:v>
                </c:pt>
                <c:pt idx="357">
                  <c:v>14.293683631666884</c:v>
                </c:pt>
                <c:pt idx="358">
                  <c:v>14.304348108968966</c:v>
                </c:pt>
                <c:pt idx="359">
                  <c:v>14.314945933287911</c:v>
                </c:pt>
                <c:pt idx="360">
                  <c:v>14.325477521204862</c:v>
                </c:pt>
                <c:pt idx="361">
                  <c:v>14.335943286697331</c:v>
                </c:pt>
                <c:pt idx="362">
                  <c:v>14.346343641155473</c:v>
                </c:pt>
                <c:pt idx="363">
                  <c:v>14.356678993398251</c:v>
                </c:pt>
                <c:pt idx="364">
                  <c:v>14.366949749689512</c:v>
                </c:pt>
                <c:pt idx="365">
                  <c:v>14.377156313753952</c:v>
                </c:pt>
                <c:pt idx="366">
                  <c:v>14.387299086792989</c:v>
                </c:pt>
                <c:pt idx="367">
                  <c:v>14.397378467500532</c:v>
                </c:pt>
                <c:pt idx="368">
                  <c:v>14.407394852078655</c:v>
                </c:pt>
                <c:pt idx="369">
                  <c:v>14.417348634253162</c:v>
                </c:pt>
                <c:pt idx="370">
                  <c:v>14.427240205289079</c:v>
                </c:pt>
                <c:pt idx="371">
                  <c:v>14.437069954006022</c:v>
                </c:pt>
                <c:pt idx="372">
                  <c:v>14.446838266793485</c:v>
                </c:pt>
                <c:pt idx="373">
                  <c:v>14.456545527626025</c:v>
                </c:pt>
                <c:pt idx="374">
                  <c:v>14.466192118078363</c:v>
                </c:pt>
                <c:pt idx="375">
                  <c:v>14.475778417340372</c:v>
                </c:pt>
                <c:pt idx="376">
                  <c:v>14.485304802231994</c:v>
                </c:pt>
                <c:pt idx="377">
                  <c:v>14.494771647218045</c:v>
                </c:pt>
                <c:pt idx="378">
                  <c:v>14.504179324422932</c:v>
                </c:pt>
                <c:pt idx="379">
                  <c:v>14.513528203645288</c:v>
                </c:pt>
                <c:pt idx="380">
                  <c:v>14.522818652372505</c:v>
                </c:pt>
                <c:pt idx="381">
                  <c:v>14.532051035795178</c:v>
                </c:pt>
                <c:pt idx="382">
                  <c:v>14.541225716821458</c:v>
                </c:pt>
                <c:pt idx="383">
                  <c:v>14.550343056091323</c:v>
                </c:pt>
                <c:pt idx="384">
                  <c:v>14.559403411990752</c:v>
                </c:pt>
                <c:pt idx="385">
                  <c:v>14.56840714066581</c:v>
                </c:pt>
                <c:pt idx="386">
                  <c:v>14.577354596036649</c:v>
                </c:pt>
                <c:pt idx="387">
                  <c:v>14.586246129811419</c:v>
                </c:pt>
                <c:pt idx="388">
                  <c:v>14.595082091500098</c:v>
                </c:pt>
                <c:pt idx="389">
                  <c:v>14.603862828428221</c:v>
                </c:pt>
                <c:pt idx="390">
                  <c:v>14.612588685750545</c:v>
                </c:pt>
                <c:pt idx="391">
                  <c:v>14.621260006464604</c:v>
                </c:pt>
                <c:pt idx="392">
                  <c:v>14.6298771314242</c:v>
                </c:pt>
                <c:pt idx="393">
                  <c:v>14.638440399352799</c:v>
                </c:pt>
                <c:pt idx="394">
                  <c:v>14.646950146856843</c:v>
                </c:pt>
                <c:pt idx="395">
                  <c:v>14.655406708438989</c:v>
                </c:pt>
                <c:pt idx="396">
                  <c:v>14.663810416511245</c:v>
                </c:pt>
                <c:pt idx="397">
                  <c:v>14.67216160140805</c:v>
                </c:pt>
                <c:pt idx="398">
                  <c:v>14.68046059139925</c:v>
                </c:pt>
                <c:pt idx="399">
                  <c:v>14.688707712703005</c:v>
                </c:pt>
                <c:pt idx="400">
                  <c:v>14.696903289498611</c:v>
                </c:pt>
                <c:pt idx="401">
                  <c:v>14.705047643939244</c:v>
                </c:pt>
                <c:pt idx="402">
                  <c:v>14.713141096164623</c:v>
                </c:pt>
                <c:pt idx="403">
                  <c:v>14.721183964313594</c:v>
                </c:pt>
                <c:pt idx="404">
                  <c:v>14.729176564536635</c:v>
                </c:pt>
                <c:pt idx="405">
                  <c:v>14.737119211008281</c:v>
                </c:pt>
                <c:pt idx="406">
                  <c:v>14.745012215939479</c:v>
                </c:pt>
                <c:pt idx="407">
                  <c:v>14.752855889589856</c:v>
                </c:pt>
                <c:pt idx="408">
                  <c:v>14.76065054027992</c:v>
                </c:pt>
                <c:pt idx="409">
                  <c:v>14.76839647440317</c:v>
                </c:pt>
                <c:pt idx="410">
                  <c:v>14.776093996438151</c:v>
                </c:pt>
                <c:pt idx="411">
                  <c:v>14.783743408960413</c:v>
                </c:pt>
                <c:pt idx="412">
                  <c:v>14.791345012654411</c:v>
                </c:pt>
                <c:pt idx="413">
                  <c:v>14.798899106325321</c:v>
                </c:pt>
                <c:pt idx="414">
                  <c:v>14.806405986910788</c:v>
                </c:pt>
                <c:pt idx="415">
                  <c:v>14.813865949492595</c:v>
                </c:pt>
                <c:pt idx="416">
                  <c:v>14.821279287308267</c:v>
                </c:pt>
                <c:pt idx="417">
                  <c:v>14.82864629176259</c:v>
                </c:pt>
                <c:pt idx="418">
                  <c:v>14.835967252439074</c:v>
                </c:pt>
                <c:pt idx="419">
                  <c:v>14.84324245711133</c:v>
                </c:pt>
                <c:pt idx="420">
                  <c:v>14.850472191754385</c:v>
                </c:pt>
                <c:pt idx="421">
                  <c:v>14.857656740555919</c:v>
                </c:pt>
                <c:pt idx="422">
                  <c:v>14.864796385927445</c:v>
                </c:pt>
                <c:pt idx="423">
                  <c:v>14.871891408515399</c:v>
                </c:pt>
                <c:pt idx="424">
                  <c:v>14.878942087212177</c:v>
                </c:pt>
                <c:pt idx="425">
                  <c:v>14.885948699167102</c:v>
                </c:pt>
                <c:pt idx="426">
                  <c:v>14.892911519797307</c:v>
                </c:pt>
                <c:pt idx="427">
                  <c:v>14.899830822798574</c:v>
                </c:pt>
                <c:pt idx="428">
                  <c:v>14.906706880156083</c:v>
                </c:pt>
                <c:pt idx="429">
                  <c:v>14.913539962155108</c:v>
                </c:pt>
                <c:pt idx="430">
                  <c:v>14.920330337391638</c:v>
                </c:pt>
                <c:pt idx="431">
                  <c:v>14.927078272782941</c:v>
                </c:pt>
                <c:pt idx="432">
                  <c:v>14.933784033578048</c:v>
                </c:pt>
                <c:pt idx="433">
                  <c:v>14.940447883368185</c:v>
                </c:pt>
                <c:pt idx="434">
                  <c:v>14.947070084097133</c:v>
                </c:pt>
                <c:pt idx="435">
                  <c:v>14.953650896071526</c:v>
                </c:pt>
                <c:pt idx="436">
                  <c:v>14.96019057797108</c:v>
                </c:pt>
                <c:pt idx="437">
                  <c:v>14.966689386858761</c:v>
                </c:pt>
                <c:pt idx="438">
                  <c:v>14.973147578190893</c:v>
                </c:pt>
                <c:pt idx="439">
                  <c:v>14.9795654058272</c:v>
                </c:pt>
                <c:pt idx="440">
                  <c:v>14.98594312204078</c:v>
                </c:pt>
                <c:pt idx="441">
                  <c:v>14.992280977528026</c:v>
                </c:pt>
                <c:pt idx="442">
                  <c:v>14.998579221418476</c:v>
                </c:pt>
                <c:pt idx="443">
                  <c:v>15.00483810128461</c:v>
                </c:pt>
                <c:pt idx="444">
                  <c:v>15.011057863151581</c:v>
                </c:pt>
                <c:pt idx="445">
                  <c:v>15.017238751506884</c:v>
                </c:pt>
                <c:pt idx="446">
                  <c:v>15.023381009309967</c:v>
                </c:pt>
                <c:pt idx="447">
                  <c:v>15.02948487800178</c:v>
                </c:pt>
                <c:pt idx="448">
                  <c:v>15.035550597514268</c:v>
                </c:pt>
                <c:pt idx="449">
                  <c:v>15.041578406279804</c:v>
                </c:pt>
                <c:pt idx="450">
                  <c:v>15.047568541240555</c:v>
                </c:pt>
                <c:pt idx="451">
                  <c:v>15.053521237857801</c:v>
                </c:pt>
                <c:pt idx="452">
                  <c:v>15.05943673012119</c:v>
                </c:pt>
                <c:pt idx="453">
                  <c:v>15.065315250557932</c:v>
                </c:pt>
                <c:pt idx="454">
                  <c:v>15.071157030241945</c:v>
                </c:pt>
                <c:pt idx="455">
                  <c:v>15.076962298802933</c:v>
                </c:pt>
                <c:pt idx="456">
                  <c:v>15.082731284435415</c:v>
                </c:pt>
                <c:pt idx="457">
                  <c:v>15.088464213907693</c:v>
                </c:pt>
                <c:pt idx="458">
                  <c:v>15.094161312570771</c:v>
                </c:pt>
                <c:pt idx="459">
                  <c:v>15.099822804367204</c:v>
                </c:pt>
                <c:pt idx="460">
                  <c:v>15.105448911839909</c:v>
                </c:pt>
                <c:pt idx="461">
                  <c:v>15.111039856140909</c:v>
                </c:pt>
                <c:pt idx="462">
                  <c:v>15.116595857040029</c:v>
                </c:pt>
                <c:pt idx="463">
                  <c:v>15.122117132933528</c:v>
                </c:pt>
                <c:pt idx="464">
                  <c:v>15.127603900852694</c:v>
                </c:pt>
                <c:pt idx="465">
                  <c:v>15.133056376472364</c:v>
                </c:pt>
                <c:pt idx="466">
                  <c:v>15.138474774119413</c:v>
                </c:pt>
                <c:pt idx="467">
                  <c:v>15.143859306781167</c:v>
                </c:pt>
                <c:pt idx="468">
                  <c:v>15.149210186113784</c:v>
                </c:pt>
                <c:pt idx="469">
                  <c:v>15.154527622450573</c:v>
                </c:pt>
                <c:pt idx="470">
                  <c:v>15.159811824810257</c:v>
                </c:pt>
                <c:pt idx="471">
                  <c:v>15.165063000905192</c:v>
                </c:pt>
                <c:pt idx="472">
                  <c:v>15.170281357149534</c:v>
                </c:pt>
                <c:pt idx="473">
                  <c:v>15.175467098667349</c:v>
                </c:pt>
                <c:pt idx="474">
                  <c:v>15.180620429300678</c:v>
                </c:pt>
                <c:pt idx="475">
                  <c:v>15.185741551617548</c:v>
                </c:pt>
                <c:pt idx="476">
                  <c:v>15.190830666919938</c:v>
                </c:pt>
                <c:pt idx="477">
                  <c:v>15.195887975251688</c:v>
                </c:pt>
                <c:pt idx="478">
                  <c:v>15.200913675406365</c:v>
                </c:pt>
                <c:pt idx="479">
                  <c:v>15.205907964935076</c:v>
                </c:pt>
                <c:pt idx="480">
                  <c:v>15.210871040154231</c:v>
                </c:pt>
                <c:pt idx="481">
                  <c:v>15.215803096153268</c:v>
                </c:pt>
                <c:pt idx="482">
                  <c:v>15.220704326802309</c:v>
                </c:pt>
                <c:pt idx="483">
                  <c:v>15.225574924759794</c:v>
                </c:pt>
                <c:pt idx="484">
                  <c:v>15.230415081480045</c:v>
                </c:pt>
                <c:pt idx="485">
                  <c:v>15.235224987220795</c:v>
                </c:pt>
                <c:pt idx="486">
                  <c:v>15.240004831050664</c:v>
                </c:pt>
                <c:pt idx="487">
                  <c:v>15.244754800856597</c:v>
                </c:pt>
                <c:pt idx="488">
                  <c:v>15.249475083351244</c:v>
                </c:pt>
                <c:pt idx="489">
                  <c:v>15.254165864080299</c:v>
                </c:pt>
                <c:pt idx="490">
                  <c:v>15.258827327429797</c:v>
                </c:pt>
                <c:pt idx="491">
                  <c:v>15.26345965663336</c:v>
                </c:pt>
                <c:pt idx="492">
                  <c:v>15.268063033779402</c:v>
                </c:pt>
                <c:pt idx="493">
                  <c:v>15.272637639818281</c:v>
                </c:pt>
                <c:pt idx="494">
                  <c:v>15.277183654569416</c:v>
                </c:pt>
                <c:pt idx="495">
                  <c:v>15.281701256728358</c:v>
                </c:pt>
                <c:pt idx="496">
                  <c:v>15.286190623873805</c:v>
                </c:pt>
                <c:pt idx="497">
                  <c:v>15.290651932474594</c:v>
                </c:pt>
                <c:pt idx="498">
                  <c:v>15.295085357896628</c:v>
                </c:pt>
                <c:pt idx="499">
                  <c:v>15.299491074409774</c:v>
                </c:pt>
                <c:pt idx="500">
                  <c:v>15.303869255194712</c:v>
                </c:pt>
                <c:pt idx="501">
                  <c:v>15.308220072349744</c:v>
                </c:pt>
                <c:pt idx="502">
                  <c:v>15.312543696897558</c:v>
                </c:pt>
                <c:pt idx="503">
                  <c:v>15.316840298791949</c:v>
                </c:pt>
                <c:pt idx="504">
                  <c:v>15.321110046924499</c:v>
                </c:pt>
                <c:pt idx="505">
                  <c:v>15.325353109131221</c:v>
                </c:pt>
                <c:pt idx="506">
                  <c:v>15.329569652199151</c:v>
                </c:pt>
                <c:pt idx="507">
                  <c:v>15.333759841872906</c:v>
                </c:pt>
                <c:pt idx="508">
                  <c:v>15.337923842861201</c:v>
                </c:pt>
                <c:pt idx="509">
                  <c:v>15.34206181884332</c:v>
                </c:pt>
                <c:pt idx="510">
                  <c:v>15.34617393247555</c:v>
                </c:pt>
                <c:pt idx="511">
                  <c:v>15.350260345397578</c:v>
                </c:pt>
                <c:pt idx="512">
                  <c:v>15.354321218238843</c:v>
                </c:pt>
                <c:pt idx="513">
                  <c:v>15.35835671062485</c:v>
                </c:pt>
                <c:pt idx="514">
                  <c:v>15.362366981183445</c:v>
                </c:pt>
                <c:pt idx="515">
                  <c:v>15.366352187551049</c:v>
                </c:pt>
                <c:pt idx="516">
                  <c:v>15.370312486378856</c:v>
                </c:pt>
                <c:pt idx="517">
                  <c:v>15.374248033338988</c:v>
                </c:pt>
                <c:pt idx="518">
                  <c:v>15.37815898313062</c:v>
                </c:pt>
                <c:pt idx="519">
                  <c:v>15.382045489486053</c:v>
                </c:pt>
                <c:pt idx="520">
                  <c:v>15.385907705176765</c:v>
                </c:pt>
                <c:pt idx="521">
                  <c:v>15.389745782019411</c:v>
                </c:pt>
                <c:pt idx="522">
                  <c:v>15.39355987088179</c:v>
                </c:pt>
                <c:pt idx="523">
                  <c:v>15.397350121688778</c:v>
                </c:pt>
                <c:pt idx="524">
                  <c:v>15.401116683428222</c:v>
                </c:pt>
                <c:pt idx="525">
                  <c:v>15.404859704156797</c:v>
                </c:pt>
                <c:pt idx="526">
                  <c:v>15.408579331005816</c:v>
                </c:pt>
                <c:pt idx="527">
                  <c:v>15.41227571018703</c:v>
                </c:pt>
                <c:pt idx="528">
                  <c:v>15.415948986998361</c:v>
                </c:pt>
                <c:pt idx="529">
                  <c:v>15.419599305829621</c:v>
                </c:pt>
                <c:pt idx="530">
                  <c:v>15.423226810168186</c:v>
                </c:pt>
                <c:pt idx="531">
                  <c:v>15.426831642604636</c:v>
                </c:pt>
                <c:pt idx="532">
                  <c:v>15.430413944838357</c:v>
                </c:pt>
                <c:pt idx="533">
                  <c:v>15.433973857683117</c:v>
                </c:pt>
                <c:pt idx="534">
                  <c:v>15.437511521072597</c:v>
                </c:pt>
                <c:pt idx="535">
                  <c:v>15.441027074065893</c:v>
                </c:pt>
                <c:pt idx="536">
                  <c:v>15.444520654852981</c:v>
                </c:pt>
                <c:pt idx="537">
                  <c:v>15.44799240076015</c:v>
                </c:pt>
                <c:pt idx="538">
                  <c:v>15.451442448255399</c:v>
                </c:pt>
                <c:pt idx="539">
                  <c:v>15.454870932953803</c:v>
                </c:pt>
                <c:pt idx="540">
                  <c:v>15.458277989622841</c:v>
                </c:pt>
                <c:pt idx="541">
                  <c:v>15.461663752187699</c:v>
                </c:pt>
                <c:pt idx="542">
                  <c:v>15.465028353736525</c:v>
                </c:pt>
                <c:pt idx="543">
                  <c:v>15.468371926525672</c:v>
                </c:pt>
                <c:pt idx="544">
                  <c:v>15.471694601984886</c:v>
                </c:pt>
                <c:pt idx="545">
                  <c:v>15.47499651072248</c:v>
                </c:pt>
                <c:pt idx="546">
                  <c:v>15.478277782530466</c:v>
                </c:pt>
                <c:pt idx="547">
                  <c:v>15.48153854638965</c:v>
                </c:pt>
                <c:pt idx="548">
                  <c:v>15.484778930474715</c:v>
                </c:pt>
                <c:pt idx="549">
                  <c:v>15.487999062159247</c:v>
                </c:pt>
                <c:pt idx="550">
                  <c:v>15.491199068020752</c:v>
                </c:pt>
                <c:pt idx="551">
                  <c:v>15.494379073845622</c:v>
                </c:pt>
                <c:pt idx="552">
                  <c:v>15.497539204634087</c:v>
                </c:pt>
                <c:pt idx="553">
                  <c:v>15.500679584605123</c:v>
                </c:pt>
                <c:pt idx="554">
                  <c:v>15.503800337201341</c:v>
                </c:pt>
                <c:pt idx="555">
                  <c:v>15.506901585093832</c:v>
                </c:pt>
                <c:pt idx="556">
                  <c:v>15.509983450186995</c:v>
                </c:pt>
                <c:pt idx="557">
                  <c:v>15.513046053623327</c:v>
                </c:pt>
                <c:pt idx="558">
                  <c:v>15.516089515788181</c:v>
                </c:pt>
                <c:pt idx="559">
                  <c:v>15.519113956314506</c:v>
                </c:pt>
                <c:pt idx="560">
                  <c:v>15.522119494087541</c:v>
                </c:pt>
                <c:pt idx="561">
                  <c:v>15.525106247249493</c:v>
                </c:pt>
                <c:pt idx="562">
                  <c:v>15.528074333204184</c:v>
                </c:pt>
                <c:pt idx="563">
                  <c:v>15.531023868621658</c:v>
                </c:pt>
                <c:pt idx="564">
                  <c:v>15.533954969442773</c:v>
                </c:pt>
                <c:pt idx="565">
                  <c:v>15.536867750883756</c:v>
                </c:pt>
                <c:pt idx="566">
                  <c:v>15.539762327440732</c:v>
                </c:pt>
                <c:pt idx="567">
                  <c:v>15.542638812894227</c:v>
                </c:pt>
                <c:pt idx="568">
                  <c:v>15.545497320313638</c:v>
                </c:pt>
                <c:pt idx="569">
                  <c:v>15.548337962061678</c:v>
                </c:pt>
                <c:pt idx="570">
                  <c:v>15.551160849798793</c:v>
                </c:pt>
                <c:pt idx="571">
                  <c:v>15.553966094487549</c:v>
                </c:pt>
                <c:pt idx="572">
                  <c:v>15.556753806397001</c:v>
                </c:pt>
                <c:pt idx="573">
                  <c:v>15.559524095107021</c:v>
                </c:pt>
                <c:pt idx="574">
                  <c:v>15.562277069512602</c:v>
                </c:pt>
                <c:pt idx="575">
                  <c:v>15.565012837828148</c:v>
                </c:pt>
                <c:pt idx="576">
                  <c:v>15.567731507591722</c:v>
                </c:pt>
                <c:pt idx="577">
                  <c:v>15.570433185669273</c:v>
                </c:pt>
                <c:pt idx="578">
                  <c:v>15.573117978258841</c:v>
                </c:pt>
                <c:pt idx="579">
                  <c:v>15.575785990894722</c:v>
                </c:pt>
                <c:pt idx="580">
                  <c:v>15.578437328451631</c:v>
                </c:pt>
                <c:pt idx="581">
                  <c:v>15.581072095148809</c:v>
                </c:pt>
                <c:pt idx="582">
                  <c:v>15.583690394554129</c:v>
                </c:pt>
                <c:pt idx="583">
                  <c:v>15.586292329588165</c:v>
                </c:pt>
                <c:pt idx="584">
                  <c:v>15.588878002528238</c:v>
                </c:pt>
                <c:pt idx="585">
                  <c:v>15.591447515012437</c:v>
                </c:pt>
                <c:pt idx="586">
                  <c:v>15.594000968043609</c:v>
                </c:pt>
                <c:pt idx="587">
                  <c:v>15.596538461993337</c:v>
                </c:pt>
                <c:pt idx="588">
                  <c:v>15.599060096605879</c:v>
                </c:pt>
                <c:pt idx="589">
                  <c:v>15.601565971002092</c:v>
                </c:pt>
                <c:pt idx="590">
                  <c:v>15.604056183683328</c:v>
                </c:pt>
                <c:pt idx="591">
                  <c:v>15.606530832535308</c:v>
                </c:pt>
                <c:pt idx="592">
                  <c:v>15.608990014831962</c:v>
                </c:pt>
                <c:pt idx="593">
                  <c:v>15.611433827239262</c:v>
                </c:pt>
                <c:pt idx="594">
                  <c:v>15.613862365819017</c:v>
                </c:pt>
                <c:pt idx="595">
                  <c:v>15.616275726032647</c:v>
                </c:pt>
                <c:pt idx="596">
                  <c:v>15.618674002744942</c:v>
                </c:pt>
                <c:pt idx="597">
                  <c:v>15.621057290227787</c:v>
                </c:pt>
                <c:pt idx="598">
                  <c:v>15.623425682163864</c:v>
                </c:pt>
                <c:pt idx="599">
                  <c:v>15.625779271650339</c:v>
                </c:pt>
                <c:pt idx="600">
                  <c:v>15.628118151202525</c:v>
                </c:pt>
                <c:pt idx="601">
                  <c:v>15.630442412757509</c:v>
                </c:pt>
                <c:pt idx="602">
                  <c:v>15.632752147677774</c:v>
                </c:pt>
                <c:pt idx="603">
                  <c:v>15.635047446754788</c:v>
                </c:pt>
                <c:pt idx="604">
                  <c:v>15.637328400212571</c:v>
                </c:pt>
                <c:pt idx="605">
                  <c:v>15.639595097711242</c:v>
                </c:pt>
                <c:pt idx="606">
                  <c:v>15.641847628350547</c:v>
                </c:pt>
                <c:pt idx="607">
                  <c:v>15.644086080673356</c:v>
                </c:pt>
                <c:pt idx="608">
                  <c:v>15.646310542669147</c:v>
                </c:pt>
                <c:pt idx="609">
                  <c:v>15.648521101777465</c:v>
                </c:pt>
                <c:pt idx="610">
                  <c:v>15.650717844891355</c:v>
                </c:pt>
                <c:pt idx="611">
                  <c:v>15.652900858360784</c:v>
                </c:pt>
                <c:pt idx="612">
                  <c:v>15.655070227996029</c:v>
                </c:pt>
                <c:pt idx="613">
                  <c:v>15.657226039071054</c:v>
                </c:pt>
                <c:pt idx="614">
                  <c:v>15.65936837632686</c:v>
                </c:pt>
                <c:pt idx="615">
                  <c:v>15.661497323974817</c:v>
                </c:pt>
                <c:pt idx="616">
                  <c:v>15.663612965699976</c:v>
                </c:pt>
                <c:pt idx="617">
                  <c:v>15.665715384664351</c:v>
                </c:pt>
                <c:pt idx="618">
                  <c:v>15.667804663510198</c:v>
                </c:pt>
                <c:pt idx="619">
                  <c:v>15.669880884363259</c:v>
                </c:pt>
                <c:pt idx="620">
                  <c:v>15.671944128835989</c:v>
                </c:pt>
                <c:pt idx="621">
                  <c:v>15.673994478030764</c:v>
                </c:pt>
                <c:pt idx="622">
                  <c:v>15.676032012543072</c:v>
                </c:pt>
                <c:pt idx="623">
                  <c:v>15.678056812464677</c:v>
                </c:pt>
                <c:pt idx="624">
                  <c:v>15.680068957386773</c:v>
                </c:pt>
                <c:pt idx="625">
                  <c:v>15.682068526403105</c:v>
                </c:pt>
                <c:pt idx="626">
                  <c:v>15.684055598113085</c:v>
                </c:pt>
                <c:pt idx="627">
                  <c:v>15.686030250624878</c:v>
                </c:pt>
                <c:pt idx="628">
                  <c:v>15.687992561558472</c:v>
                </c:pt>
                <c:pt idx="629">
                  <c:v>15.689942608048732</c:v>
                </c:pt>
                <c:pt idx="630">
                  <c:v>15.691880466748428</c:v>
                </c:pt>
                <c:pt idx="631">
                  <c:v>15.69380621383125</c:v>
                </c:pt>
                <c:pt idx="632">
                  <c:v>15.695719924994805</c:v>
                </c:pt>
                <c:pt idx="633">
                  <c:v>15.697621675463587</c:v>
                </c:pt>
                <c:pt idx="634">
                  <c:v>15.69951153999194</c:v>
                </c:pt>
                <c:pt idx="635">
                  <c:v>15.70138959286699</c:v>
                </c:pt>
                <c:pt idx="636">
                  <c:v>15.703255907911572</c:v>
                </c:pt>
                <c:pt idx="637">
                  <c:v>15.705110558487124</c:v>
                </c:pt>
                <c:pt idx="638">
                  <c:v>15.70695361749658</c:v>
                </c:pt>
                <c:pt idx="639">
                  <c:v>15.708785157387227</c:v>
                </c:pt>
                <c:pt idx="640">
                  <c:v>15.710605250153558</c:v>
                </c:pt>
                <c:pt idx="641">
                  <c:v>15.712413967340098</c:v>
                </c:pt>
                <c:pt idx="642">
                  <c:v>15.714211380044222</c:v>
                </c:pt>
                <c:pt idx="643">
                  <c:v>15.715997558918946</c:v>
                </c:pt>
                <c:pt idx="644">
                  <c:v>15.717772574175703</c:v>
                </c:pt>
                <c:pt idx="645">
                  <c:v>15.719536495587105</c:v>
                </c:pt>
                <c:pt idx="646">
                  <c:v>15.721289392489686</c:v>
                </c:pt>
                <c:pt idx="647">
                  <c:v>15.723031333786626</c:v>
                </c:pt>
                <c:pt idx="648">
                  <c:v>15.724762387950459</c:v>
                </c:pt>
                <c:pt idx="649">
                  <c:v>15.726482623025769</c:v>
                </c:pt>
                <c:pt idx="650">
                  <c:v>15.728192106631857</c:v>
                </c:pt>
                <c:pt idx="651">
                  <c:v>15.729890905965409</c:v>
                </c:pt>
                <c:pt idx="652">
                  <c:v>15.731579087803125</c:v>
                </c:pt>
                <c:pt idx="653">
                  <c:v>15.733256718504355</c:v>
                </c:pt>
                <c:pt idx="654">
                  <c:v>15.734923864013703</c:v>
                </c:pt>
                <c:pt idx="655">
                  <c:v>15.736580589863618</c:v>
                </c:pt>
                <c:pt idx="656">
                  <c:v>15.73822696117697</c:v>
                </c:pt>
                <c:pt idx="657">
                  <c:v>15.739863042669613</c:v>
                </c:pt>
                <c:pt idx="658">
                  <c:v>15.741488898652928</c:v>
                </c:pt>
                <c:pt idx="659">
                  <c:v>15.743104593036348</c:v>
                </c:pt>
                <c:pt idx="660">
                  <c:v>15.74471018932987</c:v>
                </c:pt>
                <c:pt idx="661">
                  <c:v>15.74630575064656</c:v>
                </c:pt>
                <c:pt idx="662">
                  <c:v>15.747891339705019</c:v>
                </c:pt>
                <c:pt idx="663">
                  <c:v>15.749467018831863</c:v>
                </c:pt>
                <c:pt idx="664">
                  <c:v>15.751032849964163</c:v>
                </c:pt>
                <c:pt idx="665">
                  <c:v>15.752588894651888</c:v>
                </c:pt>
                <c:pt idx="666">
                  <c:v>15.754135214060314</c:v>
                </c:pt>
                <c:pt idx="667">
                  <c:v>15.755671868972437</c:v>
                </c:pt>
                <c:pt idx="668">
                  <c:v>15.757198919791358</c:v>
                </c:pt>
                <c:pt idx="669">
                  <c:v>15.758716426542662</c:v>
                </c:pt>
                <c:pt idx="670">
                  <c:v>15.760224448876771</c:v>
                </c:pt>
                <c:pt idx="671">
                  <c:v>15.761723046071291</c:v>
                </c:pt>
                <c:pt idx="672">
                  <c:v>15.763212277033345</c:v>
                </c:pt>
                <c:pt idx="673">
                  <c:v>15.764692200301887</c:v>
                </c:pt>
                <c:pt idx="674">
                  <c:v>15.76616287405</c:v>
                </c:pt>
                <c:pt idx="675">
                  <c:v>15.767624356087188</c:v>
                </c:pt>
                <c:pt idx="676">
                  <c:v>15.769076703861643</c:v>
                </c:pt>
                <c:pt idx="677">
                  <c:v>15.770519974462507</c:v>
                </c:pt>
                <c:pt idx="678">
                  <c:v>15.771954224622117</c:v>
                </c:pt>
                <c:pt idx="679">
                  <c:v>15.773379510718229</c:v>
                </c:pt>
                <c:pt idx="680">
                  <c:v>15.774795888776239</c:v>
                </c:pt>
                <c:pt idx="681">
                  <c:v>15.776203414471388</c:v>
                </c:pt>
                <c:pt idx="682">
                  <c:v>15.777602143130942</c:v>
                </c:pt>
                <c:pt idx="683">
                  <c:v>15.778992129736373</c:v>
                </c:pt>
                <c:pt idx="684">
                  <c:v>15.780373428925522</c:v>
                </c:pt>
                <c:pt idx="685">
                  <c:v>15.781746094994737</c:v>
                </c:pt>
                <c:pt idx="686">
                  <c:v>15.783110181901021</c:v>
                </c:pt>
                <c:pt idx="687">
                  <c:v>15.784465743264139</c:v>
                </c:pt>
                <c:pt idx="688">
                  <c:v>15.785812832368737</c:v>
                </c:pt>
                <c:pt idx="689">
                  <c:v>15.787151502166433</c:v>
                </c:pt>
                <c:pt idx="690">
                  <c:v>15.788481805277893</c:v>
                </c:pt>
                <c:pt idx="691">
                  <c:v>15.789803793994906</c:v>
                </c:pt>
                <c:pt idx="692">
                  <c:v>15.791117520282437</c:v>
                </c:pt>
                <c:pt idx="693">
                  <c:v>15.792423035780672</c:v>
                </c:pt>
                <c:pt idx="694">
                  <c:v>15.793720391807042</c:v>
                </c:pt>
                <c:pt idx="695">
                  <c:v>15.795009639358248</c:v>
                </c:pt>
                <c:pt idx="696">
                  <c:v>15.796290829112259</c:v>
                </c:pt>
                <c:pt idx="697">
                  <c:v>15.797564011430307</c:v>
                </c:pt>
                <c:pt idx="698">
                  <c:v>15.798829236358868</c:v>
                </c:pt>
                <c:pt idx="699">
                  <c:v>15.800086553631624</c:v>
                </c:pt>
                <c:pt idx="700">
                  <c:v>15.801336012671428</c:v>
                </c:pt>
                <c:pt idx="701">
                  <c:v>15.802577662592231</c:v>
                </c:pt>
                <c:pt idx="702">
                  <c:v>15.803811552201029</c:v>
                </c:pt>
                <c:pt idx="703">
                  <c:v>15.805037729999773</c:v>
                </c:pt>
                <c:pt idx="704">
                  <c:v>15.806256244187274</c:v>
                </c:pt>
                <c:pt idx="705">
                  <c:v>15.807467142661103</c:v>
                </c:pt>
                <c:pt idx="706">
                  <c:v>15.808670473019472</c:v>
                </c:pt>
                <c:pt idx="707">
                  <c:v>15.8098662825631</c:v>
                </c:pt>
                <c:pt idx="708">
                  <c:v>15.81105461829708</c:v>
                </c:pt>
                <c:pt idx="709">
                  <c:v>15.812235526932723</c:v>
                </c:pt>
                <c:pt idx="710">
                  <c:v>15.813409054889393</c:v>
                </c:pt>
                <c:pt idx="711">
                  <c:v>15.814575248296334</c:v>
                </c:pt>
                <c:pt idx="712">
                  <c:v>15.815734152994482</c:v>
                </c:pt>
                <c:pt idx="713">
                  <c:v>15.816885814538267</c:v>
                </c:pt>
                <c:pt idx="714">
                  <c:v>15.818030278197403</c:v>
                </c:pt>
                <c:pt idx="715">
                  <c:v>15.819167588958669</c:v>
                </c:pt>
                <c:pt idx="716">
                  <c:v>15.820297791527677</c:v>
                </c:pt>
                <c:pt idx="717">
                  <c:v>15.82142093033063</c:v>
                </c:pt>
                <c:pt idx="718">
                  <c:v>15.822537049516063</c:v>
                </c:pt>
                <c:pt idx="719">
                  <c:v>15.823646192956588</c:v>
                </c:pt>
                <c:pt idx="720">
                  <c:v>15.824748404250609</c:v>
                </c:pt>
                <c:pt idx="721">
                  <c:v>15.825843726724043</c:v>
                </c:pt>
                <c:pt idx="722">
                  <c:v>15.826932203432019</c:v>
                </c:pt>
                <c:pt idx="723">
                  <c:v>15.828013877160569</c:v>
                </c:pt>
                <c:pt idx="724">
                  <c:v>15.829088790428315</c:v>
                </c:pt>
                <c:pt idx="725">
                  <c:v>15.830156985488138</c:v>
                </c:pt>
                <c:pt idx="726">
                  <c:v>15.831218504328836</c:v>
                </c:pt>
                <c:pt idx="727">
                  <c:v>15.83227338867678</c:v>
                </c:pt>
                <c:pt idx="728">
                  <c:v>15.833321679997551</c:v>
                </c:pt>
                <c:pt idx="729">
                  <c:v>15.834363419497567</c:v>
                </c:pt>
                <c:pt idx="730">
                  <c:v>15.835398648125707</c:v>
                </c:pt>
                <c:pt idx="731">
                  <c:v>15.836427406574922</c:v>
                </c:pt>
                <c:pt idx="732">
                  <c:v>15.837449735283828</c:v>
                </c:pt>
                <c:pt idx="733">
                  <c:v>15.838465674438304</c:v>
                </c:pt>
                <c:pt idx="734">
                  <c:v>15.839475263973064</c:v>
                </c:pt>
                <c:pt idx="735">
                  <c:v>15.840478543573232</c:v>
                </c:pt>
                <c:pt idx="736">
                  <c:v>15.841475552675899</c:v>
                </c:pt>
                <c:pt idx="737">
                  <c:v>15.842466330471675</c:v>
                </c:pt>
                <c:pt idx="738">
                  <c:v>15.843450915906226</c:v>
                </c:pt>
                <c:pt idx="739">
                  <c:v>15.844429347681812</c:v>
                </c:pt>
                <c:pt idx="740">
                  <c:v>15.845401664258802</c:v>
                </c:pt>
                <c:pt idx="741">
                  <c:v>15.846367903857184</c:v>
                </c:pt>
                <c:pt idx="742">
                  <c:v>15.847328104458077</c:v>
                </c:pt>
                <c:pt idx="743">
                  <c:v>15.848282303805213</c:v>
                </c:pt>
                <c:pt idx="744">
                  <c:v>15.849230539406431</c:v>
                </c:pt>
                <c:pt idx="745">
                  <c:v>15.850172848535141</c:v>
                </c:pt>
                <c:pt idx="746">
                  <c:v>15.851109268231797</c:v>
                </c:pt>
                <c:pt idx="747">
                  <c:v>15.852039835305348</c:v>
                </c:pt>
                <c:pt idx="748">
                  <c:v>15.852964586334689</c:v>
                </c:pt>
                <c:pt idx="749">
                  <c:v>15.853883557670098</c:v>
                </c:pt>
                <c:pt idx="750">
                  <c:v>15.85479678543466</c:v>
                </c:pt>
                <c:pt idx="751">
                  <c:v>15.855704305525693</c:v>
                </c:pt>
                <c:pt idx="752">
                  <c:v>15.856606153616157</c:v>
                </c:pt>
                <c:pt idx="753">
                  <c:v>15.857502365156057</c:v>
                </c:pt>
                <c:pt idx="754">
                  <c:v>15.858392975373832</c:v>
                </c:pt>
                <c:pt idx="755">
                  <c:v>15.859278019277745</c:v>
                </c:pt>
                <c:pt idx="756">
                  <c:v>15.86015753165726</c:v>
                </c:pt>
                <c:pt idx="757">
                  <c:v>15.861031547084401</c:v>
                </c:pt>
                <c:pt idx="758">
                  <c:v>15.861900099915124</c:v>
                </c:pt>
                <c:pt idx="759">
                  <c:v>15.862763224290655</c:v>
                </c:pt>
                <c:pt idx="760">
                  <c:v>15.863620954138838</c:v>
                </c:pt>
                <c:pt idx="761">
                  <c:v>15.864473323175471</c:v>
                </c:pt>
                <c:pt idx="762">
                  <c:v>15.865320364905624</c:v>
                </c:pt>
                <c:pt idx="763">
                  <c:v>15.866162112624965</c:v>
                </c:pt>
                <c:pt idx="764">
                  <c:v>15.866998599421059</c:v>
                </c:pt>
                <c:pt idx="765">
                  <c:v>15.867829858174678</c:v>
                </c:pt>
                <c:pt idx="766">
                  <c:v>15.868655921561087</c:v>
                </c:pt>
                <c:pt idx="767">
                  <c:v>15.869476822051331</c:v>
                </c:pt>
                <c:pt idx="768">
                  <c:v>15.870292591913509</c:v>
                </c:pt>
                <c:pt idx="769">
                  <c:v>15.871103263214049</c:v>
                </c:pt>
                <c:pt idx="770">
                  <c:v>15.871908867818961</c:v>
                </c:pt>
                <c:pt idx="771">
                  <c:v>15.872709437395093</c:v>
                </c:pt>
                <c:pt idx="772">
                  <c:v>15.873505003411374</c:v>
                </c:pt>
                <c:pt idx="773">
                  <c:v>15.874295597140053</c:v>
                </c:pt>
                <c:pt idx="774">
                  <c:v>15.875081249657928</c:v>
                </c:pt>
                <c:pt idx="775">
                  <c:v>15.875861991847566</c:v>
                </c:pt>
                <c:pt idx="776">
                  <c:v>15.876637854398519</c:v>
                </c:pt>
                <c:pt idx="777">
                  <c:v>15.877408867808528</c:v>
                </c:pt>
                <c:pt idx="778">
                  <c:v>15.878175062384726</c:v>
                </c:pt>
                <c:pt idx="779">
                  <c:v>15.87893646824482</c:v>
                </c:pt>
                <c:pt idx="780">
                  <c:v>15.87969311531829</c:v>
                </c:pt>
                <c:pt idx="781">
                  <c:v>15.88044503334755</c:v>
                </c:pt>
                <c:pt idx="782">
                  <c:v>15.881192251889129</c:v>
                </c:pt>
                <c:pt idx="783">
                  <c:v>15.881934800314822</c:v>
                </c:pt>
                <c:pt idx="784">
                  <c:v>15.882672707812855</c:v>
                </c:pt>
                <c:pt idx="785">
                  <c:v>15.883406003389025</c:v>
                </c:pt>
                <c:pt idx="786">
                  <c:v>15.884134715867843</c:v>
                </c:pt>
                <c:pt idx="787">
                  <c:v>15.884858873893668</c:v>
                </c:pt>
                <c:pt idx="788">
                  <c:v>15.885578505931832</c:v>
                </c:pt>
                <c:pt idx="789">
                  <c:v>15.886293640269757</c:v>
                </c:pt>
                <c:pt idx="790">
                  <c:v>15.887004305018072</c:v>
                </c:pt>
                <c:pt idx="791">
                  <c:v>15.887710528111709</c:v>
                </c:pt>
                <c:pt idx="792">
                  <c:v>15.888412337311012</c:v>
                </c:pt>
                <c:pt idx="793">
                  <c:v>15.889109760202818</c:v>
                </c:pt>
                <c:pt idx="794">
                  <c:v>15.889802824201549</c:v>
                </c:pt>
                <c:pt idx="795">
                  <c:v>15.890491556550289</c:v>
                </c:pt>
                <c:pt idx="796">
                  <c:v>15.891175984321849</c:v>
                </c:pt>
                <c:pt idx="797">
                  <c:v>15.891856134419838</c:v>
                </c:pt>
                <c:pt idx="798">
                  <c:v>15.892532033579714</c:v>
                </c:pt>
                <c:pt idx="799">
                  <c:v>15.893203708369841</c:v>
                </c:pt>
                <c:pt idx="800">
                  <c:v>15.893871185192529</c:v>
                </c:pt>
                <c:pt idx="801">
                  <c:v>15.894534490285075</c:v>
                </c:pt>
                <c:pt idx="802">
                  <c:v>15.895193649720794</c:v>
                </c:pt>
                <c:pt idx="803">
                  <c:v>15.895848689410039</c:v>
                </c:pt>
                <c:pt idx="804">
                  <c:v>15.896499635101227</c:v>
                </c:pt>
                <c:pt idx="805">
                  <c:v>15.897146512381845</c:v>
                </c:pt>
                <c:pt idx="806">
                  <c:v>15.897789346679458</c:v>
                </c:pt>
                <c:pt idx="807">
                  <c:v>15.898428163262711</c:v>
                </c:pt>
                <c:pt idx="808">
                  <c:v>15.899062987242319</c:v>
                </c:pt>
                <c:pt idx="809">
                  <c:v>15.899693843572054</c:v>
                </c:pt>
                <c:pt idx="810">
                  <c:v>15.900320757049728</c:v>
                </c:pt>
                <c:pt idx="811">
                  <c:v>15.900943752318168</c:v>
                </c:pt>
                <c:pt idx="812">
                  <c:v>15.90156285386618</c:v>
                </c:pt>
                <c:pt idx="813">
                  <c:v>15.902178086029517</c:v>
                </c:pt>
                <c:pt idx="814">
                  <c:v>15.902789472991833</c:v>
                </c:pt>
                <c:pt idx="815">
                  <c:v>15.903397038785634</c:v>
                </c:pt>
                <c:pt idx="816">
                  <c:v>15.904000807293224</c:v>
                </c:pt>
                <c:pt idx="817">
                  <c:v>15.904600802247641</c:v>
                </c:pt>
                <c:pt idx="818">
                  <c:v>15.905197047233594</c:v>
                </c:pt>
                <c:pt idx="819">
                  <c:v>15.905789565688384</c:v>
                </c:pt>
                <c:pt idx="820">
                  <c:v>15.906378380902831</c:v>
                </c:pt>
                <c:pt idx="821">
                  <c:v>15.906963516022188</c:v>
                </c:pt>
                <c:pt idx="822">
                  <c:v>15.907544994047049</c:v>
                </c:pt>
                <c:pt idx="823">
                  <c:v>15.908122837834254</c:v>
                </c:pt>
                <c:pt idx="824">
                  <c:v>15.908697070097791</c:v>
                </c:pt>
                <c:pt idx="825">
                  <c:v>15.90926771340968</c:v>
                </c:pt>
                <c:pt idx="826">
                  <c:v>15.909834790200868</c:v>
                </c:pt>
                <c:pt idx="827">
                  <c:v>15.910398322762113</c:v>
                </c:pt>
                <c:pt idx="828">
                  <c:v>15.910958333244849</c:v>
                </c:pt>
                <c:pt idx="829">
                  <c:v>15.911514843662069</c:v>
                </c:pt>
                <c:pt idx="830">
                  <c:v>15.91206787588918</c:v>
                </c:pt>
                <c:pt idx="831">
                  <c:v>15.912617451664874</c:v>
                </c:pt>
                <c:pt idx="832">
                  <c:v>15.913163592591967</c:v>
                </c:pt>
                <c:pt idx="833">
                  <c:v>15.913706320138267</c:v>
                </c:pt>
                <c:pt idx="834">
                  <c:v>15.914245655637403</c:v>
                </c:pt>
                <c:pt idx="835">
                  <c:v>15.91478162028967</c:v>
                </c:pt>
                <c:pt idx="836">
                  <c:v>15.91531423516286</c:v>
                </c:pt>
                <c:pt idx="837">
                  <c:v>15.915843521193093</c:v>
                </c:pt>
                <c:pt idx="838">
                  <c:v>15.916369499185636</c:v>
                </c:pt>
                <c:pt idx="839">
                  <c:v>15.916892189815727</c:v>
                </c:pt>
                <c:pt idx="840">
                  <c:v>15.917411613629378</c:v>
                </c:pt>
                <c:pt idx="841">
                  <c:v>15.917927791044194</c:v>
                </c:pt>
                <c:pt idx="842">
                  <c:v>15.918440742350167</c:v>
                </c:pt>
                <c:pt idx="843">
                  <c:v>15.918950487710479</c:v>
                </c:pt>
                <c:pt idx="844">
                  <c:v>15.919457047162288</c:v>
                </c:pt>
                <c:pt idx="845">
                  <c:v>15.919960440617524</c:v>
                </c:pt>
                <c:pt idx="846">
                  <c:v>15.920460687863665</c:v>
                </c:pt>
                <c:pt idx="847">
                  <c:v>15.920957808564516</c:v>
                </c:pt>
                <c:pt idx="848">
                  <c:v>15.921451822260988</c:v>
                </c:pt>
                <c:pt idx="849">
                  <c:v>15.921942748371857</c:v>
                </c:pt>
                <c:pt idx="850">
                  <c:v>15.922430606194533</c:v>
                </c:pt>
                <c:pt idx="851">
                  <c:v>15.922915414905818</c:v>
                </c:pt>
                <c:pt idx="852">
                  <c:v>15.923397193562657</c:v>
                </c:pt>
                <c:pt idx="853">
                  <c:v>15.92387596110289</c:v>
                </c:pt>
                <c:pt idx="854">
                  <c:v>15.924351736345997</c:v>
                </c:pt>
                <c:pt idx="855">
                  <c:v>15.924824537993835</c:v>
                </c:pt>
                <c:pt idx="856">
                  <c:v>15.925294384631373</c:v>
                </c:pt>
                <c:pt idx="857">
                  <c:v>15.925761294727426</c:v>
                </c:pt>
                <c:pt idx="858">
                  <c:v>15.926225286635379</c:v>
                </c:pt>
                <c:pt idx="859">
                  <c:v>15.926686378593908</c:v>
                </c:pt>
                <c:pt idx="860">
                  <c:v>15.927144588727696</c:v>
                </c:pt>
                <c:pt idx="861">
                  <c:v>15.927599935048148</c:v>
                </c:pt>
                <c:pt idx="862">
                  <c:v>15.928052435454097</c:v>
                </c:pt>
                <c:pt idx="863">
                  <c:v>15.928502107732509</c:v>
                </c:pt>
                <c:pt idx="864">
                  <c:v>15.928948969559181</c:v>
                </c:pt>
                <c:pt idx="865">
                  <c:v>15.929393038499436</c:v>
                </c:pt>
                <c:pt idx="866">
                  <c:v>15.929834332008815</c:v>
                </c:pt>
                <c:pt idx="867">
                  <c:v>15.930272867433759</c:v>
                </c:pt>
                <c:pt idx="868">
                  <c:v>15.930708662012298</c:v>
                </c:pt>
                <c:pt idx="869">
                  <c:v>15.931141732874721</c:v>
                </c:pt>
                <c:pt idx="870">
                  <c:v>15.931572097044254</c:v>
                </c:pt>
                <c:pt idx="871">
                  <c:v>15.931999771437727</c:v>
                </c:pt>
                <c:pt idx="872">
                  <c:v>15.932424772866241</c:v>
                </c:pt>
                <c:pt idx="873">
                  <c:v>15.932847118035827</c:v>
                </c:pt>
                <c:pt idx="874">
                  <c:v>15.933266823548102</c:v>
                </c:pt>
                <c:pt idx="875">
                  <c:v>15.933683905900926</c:v>
                </c:pt>
                <c:pt idx="876">
                  <c:v>15.934098381489045</c:v>
                </c:pt>
                <c:pt idx="877">
                  <c:v>15.93451026660474</c:v>
                </c:pt>
                <c:pt idx="878">
                  <c:v>15.93491957743846</c:v>
                </c:pt>
                <c:pt idx="879">
                  <c:v>15.935326330079469</c:v>
                </c:pt>
                <c:pt idx="880">
                  <c:v>15.935730540516472</c:v>
                </c:pt>
                <c:pt idx="881">
                  <c:v>15.936132224638245</c:v>
                </c:pt>
                <c:pt idx="882">
                  <c:v>15.936531398234255</c:v>
                </c:pt>
                <c:pt idx="883">
                  <c:v>15.93692807699529</c:v>
                </c:pt>
                <c:pt idx="884">
                  <c:v>15.93732227651407</c:v>
                </c:pt>
                <c:pt idx="885">
                  <c:v>15.937714012285857</c:v>
                </c:pt>
                <c:pt idx="886">
                  <c:v>15.93810329970907</c:v>
                </c:pt>
                <c:pt idx="887">
                  <c:v>15.938490154085889</c:v>
                </c:pt>
                <c:pt idx="888">
                  <c:v>15.938874590622852</c:v>
                </c:pt>
                <c:pt idx="889">
                  <c:v>15.93925662443146</c:v>
                </c:pt>
                <c:pt idx="890">
                  <c:v>15.939636270528764</c:v>
                </c:pt>
                <c:pt idx="891">
                  <c:v>15.94001354383796</c:v>
                </c:pt>
                <c:pt idx="892">
                  <c:v>15.940388459188974</c:v>
                </c:pt>
                <c:pt idx="893">
                  <c:v>15.940761031319042</c:v>
                </c:pt>
                <c:pt idx="894">
                  <c:v>15.941131274873298</c:v>
                </c:pt>
                <c:pt idx="895">
                  <c:v>15.941499204405339</c:v>
                </c:pt>
                <c:pt idx="896">
                  <c:v>15.941864834377807</c:v>
                </c:pt>
                <c:pt idx="897">
                  <c:v>15.942228179162946</c:v>
                </c:pt>
                <c:pt idx="898">
                  <c:v>15.942589253043177</c:v>
                </c:pt>
                <c:pt idx="899">
                  <c:v>15.942948070211658</c:v>
                </c:pt>
                <c:pt idx="900">
                  <c:v>15.943304644772835</c:v>
                </c:pt>
                <c:pt idx="901">
                  <c:v>15.943658990743005</c:v>
                </c:pt>
                <c:pt idx="902">
                  <c:v>15.944011122050862</c:v>
                </c:pt>
                <c:pt idx="903">
                  <c:v>15.944361052538044</c:v>
                </c:pt>
                <c:pt idx="904">
                  <c:v>15.944708795959681</c:v>
                </c:pt>
                <c:pt idx="905">
                  <c:v>15.945054365984932</c:v>
                </c:pt>
                <c:pt idx="906">
                  <c:v>15.945397776197526</c:v>
                </c:pt>
                <c:pt idx="907">
                  <c:v>15.94573904009629</c:v>
                </c:pt>
                <c:pt idx="908">
                  <c:v>15.946078171095689</c:v>
                </c:pt>
                <c:pt idx="909">
                  <c:v>15.946415182526341</c:v>
                </c:pt>
                <c:pt idx="910">
                  <c:v>15.946750087635552</c:v>
                </c:pt>
                <c:pt idx="911">
                  <c:v>15.94708289958783</c:v>
                </c:pt>
                <c:pt idx="912">
                  <c:v>15.947413631465405</c:v>
                </c:pt>
                <c:pt idx="913">
                  <c:v>15.947742296268746</c:v>
                </c:pt>
                <c:pt idx="914">
                  <c:v>15.948068906917067</c:v>
                </c:pt>
                <c:pt idx="915">
                  <c:v>15.948393476248835</c:v>
                </c:pt>
                <c:pt idx="916">
                  <c:v>15.94871601702228</c:v>
                </c:pt>
                <c:pt idx="917">
                  <c:v>15.949036541915891</c:v>
                </c:pt>
                <c:pt idx="918">
                  <c:v>15.949355063528916</c:v>
                </c:pt>
                <c:pt idx="919">
                  <c:v>15.94967159438186</c:v>
                </c:pt>
                <c:pt idx="920">
                  <c:v>15.949986146916974</c:v>
                </c:pt>
                <c:pt idx="921">
                  <c:v>15.950298733498743</c:v>
                </c:pt>
                <c:pt idx="922">
                  <c:v>15.950609366414376</c:v>
                </c:pt>
                <c:pt idx="923">
                  <c:v>15.950918057874286</c:v>
                </c:pt>
                <c:pt idx="924">
                  <c:v>15.951224820012571</c:v>
                </c:pt>
                <c:pt idx="925">
                  <c:v>15.951529664887493</c:v>
                </c:pt>
                <c:pt idx="926">
                  <c:v>15.951832604481947</c:v>
                </c:pt>
                <c:pt idx="927">
                  <c:v>15.952133650703935</c:v>
                </c:pt>
                <c:pt idx="928">
                  <c:v>15.952432815387036</c:v>
                </c:pt>
                <c:pt idx="929">
                  <c:v>15.952730110290867</c:v>
                </c:pt>
                <c:pt idx="930">
                  <c:v>15.953025547101548</c:v>
                </c:pt>
                <c:pt idx="931">
                  <c:v>15.953319137432164</c:v>
                </c:pt>
                <c:pt idx="932">
                  <c:v>15.953610892823212</c:v>
                </c:pt>
                <c:pt idx="933">
                  <c:v>15.953900824743068</c:v>
                </c:pt>
                <c:pt idx="934">
                  <c:v>15.954188944588424</c:v>
                </c:pt>
                <c:pt idx="935">
                  <c:v>15.954475263684746</c:v>
                </c:pt>
                <c:pt idx="936">
                  <c:v>15.954759793286716</c:v>
                </c:pt>
                <c:pt idx="937">
                  <c:v>15.955042544578674</c:v>
                </c:pt>
                <c:pt idx="938">
                  <c:v>15.955323528675057</c:v>
                </c:pt>
                <c:pt idx="939">
                  <c:v>15.955602756620838</c:v>
                </c:pt>
                <c:pt idx="940">
                  <c:v>15.955880239391957</c:v>
                </c:pt>
                <c:pt idx="941">
                  <c:v>15.956155987895757</c:v>
                </c:pt>
                <c:pt idx="942">
                  <c:v>15.956430012971408</c:v>
                </c:pt>
                <c:pt idx="943">
                  <c:v>15.956702325390337</c:v>
                </c:pt>
                <c:pt idx="944">
                  <c:v>15.956972935856648</c:v>
                </c:pt>
                <c:pt idx="945">
                  <c:v>15.957241855007544</c:v>
                </c:pt>
                <c:pt idx="946">
                  <c:v>15.957509093413746</c:v>
                </c:pt>
                <c:pt idx="947">
                  <c:v>15.95777466157991</c:v>
                </c:pt>
                <c:pt idx="948">
                  <c:v>15.958038569945035</c:v>
                </c:pt>
                <c:pt idx="949">
                  <c:v>15.958300828882878</c:v>
                </c:pt>
                <c:pt idx="950">
                  <c:v>15.95856144870236</c:v>
                </c:pt>
                <c:pt idx="951">
                  <c:v>15.958820439647971</c:v>
                </c:pt>
                <c:pt idx="952">
                  <c:v>15.959077811900171</c:v>
                </c:pt>
                <c:pt idx="953">
                  <c:v>15.959333575575794</c:v>
                </c:pt>
                <c:pt idx="954">
                  <c:v>15.959587740728445</c:v>
                </c:pt>
                <c:pt idx="955">
                  <c:v>15.959840317348892</c:v>
                </c:pt>
                <c:pt idx="956">
                  <c:v>15.960091315365462</c:v>
                </c:pt>
                <c:pt idx="957">
                  <c:v>15.960340744644428</c:v>
                </c:pt>
                <c:pt idx="958">
                  <c:v>15.960588614990401</c:v>
                </c:pt>
                <c:pt idx="959">
                  <c:v>15.960834936146711</c:v>
                </c:pt>
                <c:pt idx="960">
                  <c:v>15.961079717795794</c:v>
                </c:pt>
                <c:pt idx="961">
                  <c:v>15.961322969559571</c:v>
                </c:pt>
                <c:pt idx="962">
                  <c:v>15.961564700999824</c:v>
                </c:pt>
                <c:pt idx="963">
                  <c:v>15.961804921618576</c:v>
                </c:pt>
                <c:pt idx="964">
                  <c:v>15.962043640858459</c:v>
                </c:pt>
                <c:pt idx="965">
                  <c:v>15.962280868103093</c:v>
                </c:pt>
                <c:pt idx="966">
                  <c:v>15.962516612677449</c:v>
                </c:pt>
                <c:pt idx="967">
                  <c:v>15.962750883848216</c:v>
                </c:pt>
                <c:pt idx="968">
                  <c:v>15.962983690824164</c:v>
                </c:pt>
                <c:pt idx="969">
                  <c:v>15.963215042756513</c:v>
                </c:pt>
                <c:pt idx="970">
                  <c:v>15.963444948739285</c:v>
                </c:pt>
                <c:pt idx="971">
                  <c:v>15.963673417809664</c:v>
                </c:pt>
                <c:pt idx="972">
                  <c:v>15.963900458948354</c:v>
                </c:pt>
                <c:pt idx="973">
                  <c:v>15.964126081079927</c:v>
                </c:pt>
                <c:pt idx="974">
                  <c:v>15.964350293073178</c:v>
                </c:pt>
                <c:pt idx="975">
                  <c:v>15.96457310374147</c:v>
                </c:pt>
                <c:pt idx="976">
                  <c:v>15.964794521843086</c:v>
                </c:pt>
                <c:pt idx="977">
                  <c:v>15.965014556081567</c:v>
                </c:pt>
                <c:pt idx="978">
                  <c:v>15.965233215106057</c:v>
                </c:pt>
                <c:pt idx="979">
                  <c:v>15.965450507511644</c:v>
                </c:pt>
                <c:pt idx="980">
                  <c:v>15.965666441839696</c:v>
                </c:pt>
                <c:pt idx="981">
                  <c:v>15.965881026578199</c:v>
                </c:pt>
                <c:pt idx="982">
                  <c:v>15.966094270162085</c:v>
                </c:pt>
                <c:pt idx="983">
                  <c:v>15.966306180973572</c:v>
                </c:pt>
                <c:pt idx="984">
                  <c:v>15.966516767342487</c:v>
                </c:pt>
                <c:pt idx="985">
                  <c:v>15.966726037546596</c:v>
                </c:pt>
                <c:pt idx="986">
                  <c:v>15.96693399981193</c:v>
                </c:pt>
                <c:pt idx="987">
                  <c:v>15.967140662313106</c:v>
                </c:pt>
                <c:pt idx="988">
                  <c:v>15.96734603317365</c:v>
                </c:pt>
                <c:pt idx="989">
                  <c:v>15.967550120466314</c:v>
                </c:pt>
                <c:pt idx="990">
                  <c:v>15.967752932213399</c:v>
                </c:pt>
                <c:pt idx="991">
                  <c:v>15.967954476387066</c:v>
                </c:pt>
                <c:pt idx="992">
                  <c:v>15.968154760909647</c:v>
                </c:pt>
                <c:pt idx="993">
                  <c:v>15.968353793653961</c:v>
                </c:pt>
                <c:pt idx="994">
                  <c:v>15.968551582443624</c:v>
                </c:pt>
                <c:pt idx="995">
                  <c:v>15.968748135053351</c:v>
                </c:pt>
                <c:pt idx="996">
                  <c:v>15.968943459209267</c:v>
                </c:pt>
                <c:pt idx="997">
                  <c:v>15.969137562589209</c:v>
                </c:pt>
                <c:pt idx="998">
                  <c:v>15.969330452823026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01-45E4-9763-3F8B8A4344C2}"/>
            </c:ext>
          </c:extLst>
        </c:ser>
        <c:ser>
          <c:idx val="1"/>
          <c:order val="2"/>
          <c:tx>
            <c:strRef>
              <c:f>'Calculations wtank'!$O$1</c:f>
              <c:strCache>
                <c:ptCount val="1"/>
                <c:pt idx="0">
                  <c:v>Analytical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'Calculations wtank'!$K$2:$K$1000</c:f>
              <c:numCache>
                <c:formatCode>General</c:formatCode>
                <c:ptCount val="999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  <c:pt idx="121">
                  <c:v>3.0249999999999932</c:v>
                </c:pt>
                <c:pt idx="122">
                  <c:v>3.0499999999999932</c:v>
                </c:pt>
                <c:pt idx="123">
                  <c:v>3.0749999999999931</c:v>
                </c:pt>
                <c:pt idx="124">
                  <c:v>3.099999999999993</c:v>
                </c:pt>
                <c:pt idx="125">
                  <c:v>3.1249999999999929</c:v>
                </c:pt>
                <c:pt idx="126">
                  <c:v>3.1499999999999928</c:v>
                </c:pt>
                <c:pt idx="127">
                  <c:v>3.1749999999999927</c:v>
                </c:pt>
                <c:pt idx="128">
                  <c:v>3.1999999999999926</c:v>
                </c:pt>
                <c:pt idx="129">
                  <c:v>3.2249999999999925</c:v>
                </c:pt>
                <c:pt idx="130">
                  <c:v>3.2499999999999925</c:v>
                </c:pt>
                <c:pt idx="131">
                  <c:v>3.2749999999999924</c:v>
                </c:pt>
                <c:pt idx="132">
                  <c:v>3.2999999999999923</c:v>
                </c:pt>
                <c:pt idx="133">
                  <c:v>3.3249999999999922</c:v>
                </c:pt>
                <c:pt idx="134">
                  <c:v>3.3499999999999921</c:v>
                </c:pt>
                <c:pt idx="135">
                  <c:v>3.374999999999992</c:v>
                </c:pt>
                <c:pt idx="136">
                  <c:v>3.3999999999999919</c:v>
                </c:pt>
                <c:pt idx="137">
                  <c:v>3.4249999999999918</c:v>
                </c:pt>
                <c:pt idx="138">
                  <c:v>3.4499999999999917</c:v>
                </c:pt>
                <c:pt idx="139">
                  <c:v>3.4749999999999917</c:v>
                </c:pt>
                <c:pt idx="140">
                  <c:v>3.4999999999999916</c:v>
                </c:pt>
                <c:pt idx="141">
                  <c:v>3.5249999999999915</c:v>
                </c:pt>
                <c:pt idx="142">
                  <c:v>3.5499999999999914</c:v>
                </c:pt>
                <c:pt idx="143">
                  <c:v>3.5749999999999913</c:v>
                </c:pt>
                <c:pt idx="144">
                  <c:v>3.5999999999999912</c:v>
                </c:pt>
                <c:pt idx="145">
                  <c:v>3.6249999999999911</c:v>
                </c:pt>
                <c:pt idx="146">
                  <c:v>3.649999999999991</c:v>
                </c:pt>
                <c:pt idx="147">
                  <c:v>3.6749999999999909</c:v>
                </c:pt>
                <c:pt idx="148">
                  <c:v>3.6999999999999909</c:v>
                </c:pt>
                <c:pt idx="149">
                  <c:v>3.7249999999999908</c:v>
                </c:pt>
                <c:pt idx="150">
                  <c:v>3.7499999999999907</c:v>
                </c:pt>
                <c:pt idx="151">
                  <c:v>3.7749999999999906</c:v>
                </c:pt>
                <c:pt idx="152">
                  <c:v>3.7999999999999905</c:v>
                </c:pt>
                <c:pt idx="153">
                  <c:v>3.8249999999999904</c:v>
                </c:pt>
                <c:pt idx="154">
                  <c:v>3.8499999999999903</c:v>
                </c:pt>
                <c:pt idx="155">
                  <c:v>3.8749999999999902</c:v>
                </c:pt>
                <c:pt idx="156">
                  <c:v>3.8999999999999901</c:v>
                </c:pt>
                <c:pt idx="157">
                  <c:v>3.9249999999999901</c:v>
                </c:pt>
                <c:pt idx="158">
                  <c:v>3.94999999999999</c:v>
                </c:pt>
                <c:pt idx="159">
                  <c:v>3.9749999999999899</c:v>
                </c:pt>
                <c:pt idx="160">
                  <c:v>3.9999999999999898</c:v>
                </c:pt>
                <c:pt idx="161">
                  <c:v>4.0249999999999897</c:v>
                </c:pt>
                <c:pt idx="162">
                  <c:v>4.0499999999999901</c:v>
                </c:pt>
                <c:pt idx="163">
                  <c:v>4.0749999999999904</c:v>
                </c:pt>
                <c:pt idx="164">
                  <c:v>4.0999999999999908</c:v>
                </c:pt>
                <c:pt idx="165">
                  <c:v>4.1249999999999911</c:v>
                </c:pt>
                <c:pt idx="166">
                  <c:v>4.1499999999999915</c:v>
                </c:pt>
                <c:pt idx="167">
                  <c:v>4.1749999999999918</c:v>
                </c:pt>
                <c:pt idx="168">
                  <c:v>4.1999999999999922</c:v>
                </c:pt>
                <c:pt idx="169">
                  <c:v>4.2249999999999925</c:v>
                </c:pt>
                <c:pt idx="170">
                  <c:v>4.2499999999999929</c:v>
                </c:pt>
                <c:pt idx="171">
                  <c:v>4.2749999999999932</c:v>
                </c:pt>
                <c:pt idx="172">
                  <c:v>4.2999999999999936</c:v>
                </c:pt>
                <c:pt idx="173">
                  <c:v>4.324999999999994</c:v>
                </c:pt>
                <c:pt idx="174">
                  <c:v>4.3499999999999943</c:v>
                </c:pt>
                <c:pt idx="175">
                  <c:v>4.3749999999999947</c:v>
                </c:pt>
                <c:pt idx="176">
                  <c:v>4.399999999999995</c:v>
                </c:pt>
                <c:pt idx="177">
                  <c:v>4.4249999999999954</c:v>
                </c:pt>
                <c:pt idx="178">
                  <c:v>4.4499999999999957</c:v>
                </c:pt>
                <c:pt idx="179">
                  <c:v>4.4749999999999961</c:v>
                </c:pt>
                <c:pt idx="180">
                  <c:v>4.4999999999999964</c:v>
                </c:pt>
                <c:pt idx="181">
                  <c:v>4.5249999999999968</c:v>
                </c:pt>
                <c:pt idx="182">
                  <c:v>4.5499999999999972</c:v>
                </c:pt>
                <c:pt idx="183">
                  <c:v>4.5749999999999975</c:v>
                </c:pt>
                <c:pt idx="184">
                  <c:v>4.5999999999999979</c:v>
                </c:pt>
                <c:pt idx="185">
                  <c:v>4.6249999999999982</c:v>
                </c:pt>
                <c:pt idx="186">
                  <c:v>4.6499999999999986</c:v>
                </c:pt>
                <c:pt idx="187">
                  <c:v>4.6749999999999989</c:v>
                </c:pt>
                <c:pt idx="188">
                  <c:v>4.6999999999999993</c:v>
                </c:pt>
                <c:pt idx="189">
                  <c:v>4.7249999999999996</c:v>
                </c:pt>
                <c:pt idx="190">
                  <c:v>4.75</c:v>
                </c:pt>
                <c:pt idx="191">
                  <c:v>4.7750000000000004</c:v>
                </c:pt>
                <c:pt idx="192">
                  <c:v>4.8000000000000007</c:v>
                </c:pt>
                <c:pt idx="193">
                  <c:v>4.8250000000000011</c:v>
                </c:pt>
                <c:pt idx="194">
                  <c:v>4.8500000000000014</c:v>
                </c:pt>
                <c:pt idx="195">
                  <c:v>4.8750000000000018</c:v>
                </c:pt>
                <c:pt idx="196">
                  <c:v>4.9000000000000021</c:v>
                </c:pt>
                <c:pt idx="197">
                  <c:v>4.9250000000000025</c:v>
                </c:pt>
                <c:pt idx="198">
                  <c:v>4.9500000000000028</c:v>
                </c:pt>
                <c:pt idx="199">
                  <c:v>4.9750000000000032</c:v>
                </c:pt>
                <c:pt idx="200">
                  <c:v>5.0000000000000036</c:v>
                </c:pt>
                <c:pt idx="201">
                  <c:v>5.0250000000000039</c:v>
                </c:pt>
                <c:pt idx="202">
                  <c:v>5.0500000000000043</c:v>
                </c:pt>
                <c:pt idx="203">
                  <c:v>5.0750000000000046</c:v>
                </c:pt>
                <c:pt idx="204">
                  <c:v>5.100000000000005</c:v>
                </c:pt>
                <c:pt idx="205">
                  <c:v>5.1250000000000053</c:v>
                </c:pt>
                <c:pt idx="206">
                  <c:v>5.1500000000000057</c:v>
                </c:pt>
                <c:pt idx="207">
                  <c:v>5.175000000000006</c:v>
                </c:pt>
                <c:pt idx="208">
                  <c:v>5.2000000000000064</c:v>
                </c:pt>
                <c:pt idx="209">
                  <c:v>5.2250000000000068</c:v>
                </c:pt>
                <c:pt idx="210">
                  <c:v>5.2500000000000071</c:v>
                </c:pt>
                <c:pt idx="211">
                  <c:v>5.2750000000000075</c:v>
                </c:pt>
                <c:pt idx="212">
                  <c:v>5.3000000000000078</c:v>
                </c:pt>
                <c:pt idx="213">
                  <c:v>5.3250000000000082</c:v>
                </c:pt>
                <c:pt idx="214">
                  <c:v>5.3500000000000085</c:v>
                </c:pt>
                <c:pt idx="215">
                  <c:v>5.3750000000000089</c:v>
                </c:pt>
                <c:pt idx="216">
                  <c:v>5.4000000000000092</c:v>
                </c:pt>
                <c:pt idx="217">
                  <c:v>5.4250000000000096</c:v>
                </c:pt>
                <c:pt idx="218">
                  <c:v>5.4500000000000099</c:v>
                </c:pt>
                <c:pt idx="219">
                  <c:v>5.4750000000000103</c:v>
                </c:pt>
                <c:pt idx="220">
                  <c:v>5.5000000000000107</c:v>
                </c:pt>
                <c:pt idx="221">
                  <c:v>5.525000000000011</c:v>
                </c:pt>
                <c:pt idx="222">
                  <c:v>5.5500000000000114</c:v>
                </c:pt>
                <c:pt idx="223">
                  <c:v>5.5750000000000117</c:v>
                </c:pt>
                <c:pt idx="224">
                  <c:v>5.6000000000000121</c:v>
                </c:pt>
                <c:pt idx="225">
                  <c:v>5.6250000000000124</c:v>
                </c:pt>
                <c:pt idx="226">
                  <c:v>5.6500000000000128</c:v>
                </c:pt>
                <c:pt idx="227">
                  <c:v>5.6750000000000131</c:v>
                </c:pt>
                <c:pt idx="228">
                  <c:v>5.7000000000000135</c:v>
                </c:pt>
                <c:pt idx="229">
                  <c:v>5.7250000000000139</c:v>
                </c:pt>
                <c:pt idx="230">
                  <c:v>5.7500000000000142</c:v>
                </c:pt>
                <c:pt idx="231">
                  <c:v>5.7750000000000146</c:v>
                </c:pt>
                <c:pt idx="232">
                  <c:v>5.8000000000000149</c:v>
                </c:pt>
                <c:pt idx="233">
                  <c:v>5.8250000000000153</c:v>
                </c:pt>
                <c:pt idx="234">
                  <c:v>5.8500000000000156</c:v>
                </c:pt>
                <c:pt idx="235">
                  <c:v>5.875000000000016</c:v>
                </c:pt>
                <c:pt idx="236">
                  <c:v>5.9000000000000163</c:v>
                </c:pt>
                <c:pt idx="237">
                  <c:v>5.9250000000000167</c:v>
                </c:pt>
                <c:pt idx="238">
                  <c:v>5.9500000000000171</c:v>
                </c:pt>
                <c:pt idx="239">
                  <c:v>5.9750000000000174</c:v>
                </c:pt>
                <c:pt idx="240">
                  <c:v>6.0000000000000178</c:v>
                </c:pt>
                <c:pt idx="241">
                  <c:v>6.0250000000000181</c:v>
                </c:pt>
                <c:pt idx="242">
                  <c:v>6.0500000000000185</c:v>
                </c:pt>
                <c:pt idx="243">
                  <c:v>6.0750000000000188</c:v>
                </c:pt>
                <c:pt idx="244">
                  <c:v>6.1000000000000192</c:v>
                </c:pt>
                <c:pt idx="245">
                  <c:v>6.1250000000000195</c:v>
                </c:pt>
                <c:pt idx="246">
                  <c:v>6.1500000000000199</c:v>
                </c:pt>
                <c:pt idx="247">
                  <c:v>6.1750000000000203</c:v>
                </c:pt>
                <c:pt idx="248">
                  <c:v>6.2000000000000206</c:v>
                </c:pt>
                <c:pt idx="249">
                  <c:v>6.225000000000021</c:v>
                </c:pt>
                <c:pt idx="250">
                  <c:v>6.2500000000000213</c:v>
                </c:pt>
                <c:pt idx="251">
                  <c:v>6.2750000000000217</c:v>
                </c:pt>
                <c:pt idx="252">
                  <c:v>6.300000000000022</c:v>
                </c:pt>
                <c:pt idx="253">
                  <c:v>6.3250000000000224</c:v>
                </c:pt>
                <c:pt idx="254">
                  <c:v>6.3500000000000227</c:v>
                </c:pt>
                <c:pt idx="255">
                  <c:v>6.3750000000000231</c:v>
                </c:pt>
                <c:pt idx="256">
                  <c:v>6.4000000000000234</c:v>
                </c:pt>
                <c:pt idx="257">
                  <c:v>6.4250000000000238</c:v>
                </c:pt>
                <c:pt idx="258">
                  <c:v>6.4500000000000242</c:v>
                </c:pt>
                <c:pt idx="259">
                  <c:v>6.4750000000000245</c:v>
                </c:pt>
                <c:pt idx="260">
                  <c:v>6.5000000000000249</c:v>
                </c:pt>
                <c:pt idx="261">
                  <c:v>6.5250000000000252</c:v>
                </c:pt>
                <c:pt idx="262">
                  <c:v>6.5500000000000256</c:v>
                </c:pt>
                <c:pt idx="263">
                  <c:v>6.5750000000000259</c:v>
                </c:pt>
                <c:pt idx="264">
                  <c:v>6.6000000000000263</c:v>
                </c:pt>
                <c:pt idx="265">
                  <c:v>6.6250000000000266</c:v>
                </c:pt>
                <c:pt idx="266">
                  <c:v>6.650000000000027</c:v>
                </c:pt>
                <c:pt idx="267">
                  <c:v>6.6750000000000274</c:v>
                </c:pt>
                <c:pt idx="268">
                  <c:v>6.7000000000000277</c:v>
                </c:pt>
                <c:pt idx="269">
                  <c:v>6.7250000000000281</c:v>
                </c:pt>
                <c:pt idx="270">
                  <c:v>6.7500000000000284</c:v>
                </c:pt>
                <c:pt idx="271">
                  <c:v>6.7750000000000288</c:v>
                </c:pt>
                <c:pt idx="272">
                  <c:v>6.8000000000000291</c:v>
                </c:pt>
                <c:pt idx="273">
                  <c:v>6.8250000000000295</c:v>
                </c:pt>
                <c:pt idx="274">
                  <c:v>6.8500000000000298</c:v>
                </c:pt>
                <c:pt idx="275">
                  <c:v>6.8750000000000302</c:v>
                </c:pt>
                <c:pt idx="276">
                  <c:v>6.9000000000000306</c:v>
                </c:pt>
                <c:pt idx="277">
                  <c:v>6.9250000000000309</c:v>
                </c:pt>
                <c:pt idx="278">
                  <c:v>6.9500000000000313</c:v>
                </c:pt>
                <c:pt idx="279">
                  <c:v>6.9750000000000316</c:v>
                </c:pt>
                <c:pt idx="280">
                  <c:v>7.000000000000032</c:v>
                </c:pt>
                <c:pt idx="281">
                  <c:v>7.0250000000000323</c:v>
                </c:pt>
                <c:pt idx="282">
                  <c:v>7.0500000000000327</c:v>
                </c:pt>
                <c:pt idx="283">
                  <c:v>7.075000000000033</c:v>
                </c:pt>
                <c:pt idx="284">
                  <c:v>7.1000000000000334</c:v>
                </c:pt>
                <c:pt idx="285">
                  <c:v>7.1250000000000338</c:v>
                </c:pt>
                <c:pt idx="286">
                  <c:v>7.1500000000000341</c:v>
                </c:pt>
                <c:pt idx="287">
                  <c:v>7.1750000000000345</c:v>
                </c:pt>
                <c:pt idx="288">
                  <c:v>7.2000000000000348</c:v>
                </c:pt>
                <c:pt idx="289">
                  <c:v>7.2250000000000352</c:v>
                </c:pt>
                <c:pt idx="290">
                  <c:v>7.2500000000000355</c:v>
                </c:pt>
                <c:pt idx="291">
                  <c:v>7.2750000000000359</c:v>
                </c:pt>
                <c:pt idx="292">
                  <c:v>7.3000000000000362</c:v>
                </c:pt>
                <c:pt idx="293">
                  <c:v>7.3250000000000366</c:v>
                </c:pt>
                <c:pt idx="294">
                  <c:v>7.3500000000000369</c:v>
                </c:pt>
                <c:pt idx="295">
                  <c:v>7.3750000000000373</c:v>
                </c:pt>
                <c:pt idx="296">
                  <c:v>7.4000000000000377</c:v>
                </c:pt>
                <c:pt idx="297">
                  <c:v>7.425000000000038</c:v>
                </c:pt>
                <c:pt idx="298">
                  <c:v>7.4500000000000384</c:v>
                </c:pt>
                <c:pt idx="299">
                  <c:v>7.4750000000000387</c:v>
                </c:pt>
                <c:pt idx="300">
                  <c:v>7.5000000000000391</c:v>
                </c:pt>
                <c:pt idx="301">
                  <c:v>7.5250000000000394</c:v>
                </c:pt>
                <c:pt idx="302">
                  <c:v>7.5500000000000398</c:v>
                </c:pt>
                <c:pt idx="303">
                  <c:v>7.5750000000000401</c:v>
                </c:pt>
                <c:pt idx="304">
                  <c:v>7.6000000000000405</c:v>
                </c:pt>
                <c:pt idx="305">
                  <c:v>7.6250000000000409</c:v>
                </c:pt>
                <c:pt idx="306">
                  <c:v>7.6500000000000412</c:v>
                </c:pt>
                <c:pt idx="307">
                  <c:v>7.6750000000000416</c:v>
                </c:pt>
                <c:pt idx="308">
                  <c:v>7.7000000000000419</c:v>
                </c:pt>
                <c:pt idx="309">
                  <c:v>7.7250000000000423</c:v>
                </c:pt>
                <c:pt idx="310">
                  <c:v>7.7500000000000426</c:v>
                </c:pt>
                <c:pt idx="311">
                  <c:v>7.775000000000043</c:v>
                </c:pt>
                <c:pt idx="312">
                  <c:v>7.8000000000000433</c:v>
                </c:pt>
                <c:pt idx="313">
                  <c:v>7.8250000000000437</c:v>
                </c:pt>
                <c:pt idx="314">
                  <c:v>7.8500000000000441</c:v>
                </c:pt>
                <c:pt idx="315">
                  <c:v>7.8750000000000444</c:v>
                </c:pt>
                <c:pt idx="316">
                  <c:v>7.9000000000000448</c:v>
                </c:pt>
                <c:pt idx="317">
                  <c:v>7.9250000000000451</c:v>
                </c:pt>
                <c:pt idx="318">
                  <c:v>7.9500000000000455</c:v>
                </c:pt>
                <c:pt idx="319">
                  <c:v>7.9750000000000458</c:v>
                </c:pt>
                <c:pt idx="320">
                  <c:v>8.0000000000000462</c:v>
                </c:pt>
                <c:pt idx="321">
                  <c:v>8.0250000000000465</c:v>
                </c:pt>
                <c:pt idx="322">
                  <c:v>8.0500000000000469</c:v>
                </c:pt>
                <c:pt idx="323">
                  <c:v>8.0750000000000473</c:v>
                </c:pt>
                <c:pt idx="324">
                  <c:v>8.1000000000000476</c:v>
                </c:pt>
                <c:pt idx="325">
                  <c:v>8.125000000000048</c:v>
                </c:pt>
                <c:pt idx="326">
                  <c:v>8.1500000000000483</c:v>
                </c:pt>
                <c:pt idx="327">
                  <c:v>8.1750000000000487</c:v>
                </c:pt>
                <c:pt idx="328">
                  <c:v>8.200000000000049</c:v>
                </c:pt>
                <c:pt idx="329">
                  <c:v>8.2250000000000494</c:v>
                </c:pt>
                <c:pt idx="330">
                  <c:v>8.2500000000000497</c:v>
                </c:pt>
                <c:pt idx="331">
                  <c:v>8.2750000000000501</c:v>
                </c:pt>
                <c:pt idx="332">
                  <c:v>8.3000000000000504</c:v>
                </c:pt>
                <c:pt idx="333">
                  <c:v>8.3250000000000508</c:v>
                </c:pt>
                <c:pt idx="334">
                  <c:v>8.3500000000000512</c:v>
                </c:pt>
                <c:pt idx="335">
                  <c:v>8.3750000000000515</c:v>
                </c:pt>
                <c:pt idx="336">
                  <c:v>8.4000000000000519</c:v>
                </c:pt>
                <c:pt idx="337">
                  <c:v>8.4250000000000522</c:v>
                </c:pt>
                <c:pt idx="338">
                  <c:v>8.4500000000000526</c:v>
                </c:pt>
                <c:pt idx="339">
                  <c:v>8.4750000000000529</c:v>
                </c:pt>
                <c:pt idx="340">
                  <c:v>8.5000000000000533</c:v>
                </c:pt>
                <c:pt idx="341">
                  <c:v>8.5250000000000536</c:v>
                </c:pt>
                <c:pt idx="342">
                  <c:v>8.550000000000054</c:v>
                </c:pt>
                <c:pt idx="343">
                  <c:v>8.5750000000000544</c:v>
                </c:pt>
                <c:pt idx="344">
                  <c:v>8.6000000000000547</c:v>
                </c:pt>
                <c:pt idx="345">
                  <c:v>8.6250000000000551</c:v>
                </c:pt>
                <c:pt idx="346">
                  <c:v>8.6500000000000554</c:v>
                </c:pt>
                <c:pt idx="347">
                  <c:v>8.6750000000000558</c:v>
                </c:pt>
                <c:pt idx="348">
                  <c:v>8.7000000000000561</c:v>
                </c:pt>
                <c:pt idx="349">
                  <c:v>8.7250000000000565</c:v>
                </c:pt>
                <c:pt idx="350">
                  <c:v>8.7500000000000568</c:v>
                </c:pt>
                <c:pt idx="351">
                  <c:v>8.7750000000000572</c:v>
                </c:pt>
                <c:pt idx="352">
                  <c:v>8.8000000000000576</c:v>
                </c:pt>
                <c:pt idx="353">
                  <c:v>8.8250000000000579</c:v>
                </c:pt>
                <c:pt idx="354">
                  <c:v>8.8500000000000583</c:v>
                </c:pt>
                <c:pt idx="355">
                  <c:v>8.8750000000000586</c:v>
                </c:pt>
                <c:pt idx="356">
                  <c:v>8.900000000000059</c:v>
                </c:pt>
                <c:pt idx="357">
                  <c:v>8.9250000000000593</c:v>
                </c:pt>
                <c:pt idx="358">
                  <c:v>8.9500000000000597</c:v>
                </c:pt>
                <c:pt idx="359">
                  <c:v>8.97500000000006</c:v>
                </c:pt>
                <c:pt idx="360">
                  <c:v>9.0000000000000604</c:v>
                </c:pt>
                <c:pt idx="361">
                  <c:v>9.0250000000000608</c:v>
                </c:pt>
                <c:pt idx="362">
                  <c:v>9.0500000000000611</c:v>
                </c:pt>
                <c:pt idx="363">
                  <c:v>9.0750000000000615</c:v>
                </c:pt>
                <c:pt idx="364">
                  <c:v>9.1000000000000618</c:v>
                </c:pt>
                <c:pt idx="365">
                  <c:v>9.1250000000000622</c:v>
                </c:pt>
                <c:pt idx="366">
                  <c:v>9.1500000000000625</c:v>
                </c:pt>
                <c:pt idx="367">
                  <c:v>9.1750000000000629</c:v>
                </c:pt>
                <c:pt idx="368">
                  <c:v>9.2000000000000632</c:v>
                </c:pt>
                <c:pt idx="369">
                  <c:v>9.2250000000000636</c:v>
                </c:pt>
                <c:pt idx="370">
                  <c:v>9.2500000000000639</c:v>
                </c:pt>
                <c:pt idx="371">
                  <c:v>9.2750000000000643</c:v>
                </c:pt>
                <c:pt idx="372">
                  <c:v>9.3000000000000647</c:v>
                </c:pt>
                <c:pt idx="373">
                  <c:v>9.325000000000065</c:v>
                </c:pt>
                <c:pt idx="374">
                  <c:v>9.3500000000000654</c:v>
                </c:pt>
                <c:pt idx="375">
                  <c:v>9.3750000000000657</c:v>
                </c:pt>
                <c:pt idx="376">
                  <c:v>9.4000000000000661</c:v>
                </c:pt>
                <c:pt idx="377">
                  <c:v>9.4250000000000664</c:v>
                </c:pt>
                <c:pt idx="378">
                  <c:v>9.4500000000000668</c:v>
                </c:pt>
                <c:pt idx="379">
                  <c:v>9.4750000000000671</c:v>
                </c:pt>
                <c:pt idx="380">
                  <c:v>9.5000000000000675</c:v>
                </c:pt>
                <c:pt idx="381">
                  <c:v>9.5250000000000679</c:v>
                </c:pt>
                <c:pt idx="382">
                  <c:v>9.5500000000000682</c:v>
                </c:pt>
                <c:pt idx="383">
                  <c:v>9.5750000000000686</c:v>
                </c:pt>
                <c:pt idx="384">
                  <c:v>9.6000000000000689</c:v>
                </c:pt>
                <c:pt idx="385">
                  <c:v>9.6250000000000693</c:v>
                </c:pt>
                <c:pt idx="386">
                  <c:v>9.6500000000000696</c:v>
                </c:pt>
                <c:pt idx="387">
                  <c:v>9.67500000000007</c:v>
                </c:pt>
                <c:pt idx="388">
                  <c:v>9.7000000000000703</c:v>
                </c:pt>
                <c:pt idx="389">
                  <c:v>9.7250000000000707</c:v>
                </c:pt>
                <c:pt idx="390">
                  <c:v>9.7500000000000711</c:v>
                </c:pt>
                <c:pt idx="391">
                  <c:v>9.7750000000000714</c:v>
                </c:pt>
                <c:pt idx="392">
                  <c:v>9.8000000000000718</c:v>
                </c:pt>
                <c:pt idx="393">
                  <c:v>9.8250000000000721</c:v>
                </c:pt>
                <c:pt idx="394">
                  <c:v>9.8500000000000725</c:v>
                </c:pt>
                <c:pt idx="395">
                  <c:v>9.8750000000000728</c:v>
                </c:pt>
                <c:pt idx="396">
                  <c:v>9.9000000000000732</c:v>
                </c:pt>
                <c:pt idx="397">
                  <c:v>9.9250000000000735</c:v>
                </c:pt>
                <c:pt idx="398">
                  <c:v>9.9500000000000739</c:v>
                </c:pt>
                <c:pt idx="399">
                  <c:v>9.9750000000000743</c:v>
                </c:pt>
                <c:pt idx="400">
                  <c:v>10.000000000000075</c:v>
                </c:pt>
                <c:pt idx="401">
                  <c:v>10.025000000000075</c:v>
                </c:pt>
                <c:pt idx="402">
                  <c:v>10.050000000000075</c:v>
                </c:pt>
                <c:pt idx="403">
                  <c:v>10.075000000000076</c:v>
                </c:pt>
                <c:pt idx="404">
                  <c:v>10.100000000000076</c:v>
                </c:pt>
                <c:pt idx="405">
                  <c:v>10.125000000000076</c:v>
                </c:pt>
                <c:pt idx="406">
                  <c:v>10.150000000000077</c:v>
                </c:pt>
                <c:pt idx="407">
                  <c:v>10.175000000000077</c:v>
                </c:pt>
                <c:pt idx="408">
                  <c:v>10.200000000000077</c:v>
                </c:pt>
                <c:pt idx="409">
                  <c:v>10.225000000000078</c:v>
                </c:pt>
                <c:pt idx="410">
                  <c:v>10.250000000000078</c:v>
                </c:pt>
                <c:pt idx="411">
                  <c:v>10.275000000000079</c:v>
                </c:pt>
                <c:pt idx="412">
                  <c:v>10.300000000000079</c:v>
                </c:pt>
                <c:pt idx="413">
                  <c:v>10.325000000000079</c:v>
                </c:pt>
                <c:pt idx="414">
                  <c:v>10.35000000000008</c:v>
                </c:pt>
                <c:pt idx="415">
                  <c:v>10.37500000000008</c:v>
                </c:pt>
                <c:pt idx="416">
                  <c:v>10.40000000000008</c:v>
                </c:pt>
                <c:pt idx="417">
                  <c:v>10.425000000000081</c:v>
                </c:pt>
                <c:pt idx="418">
                  <c:v>10.450000000000081</c:v>
                </c:pt>
                <c:pt idx="419">
                  <c:v>10.475000000000081</c:v>
                </c:pt>
                <c:pt idx="420">
                  <c:v>10.500000000000082</c:v>
                </c:pt>
                <c:pt idx="421">
                  <c:v>10.525000000000082</c:v>
                </c:pt>
                <c:pt idx="422">
                  <c:v>10.550000000000082</c:v>
                </c:pt>
                <c:pt idx="423">
                  <c:v>10.575000000000083</c:v>
                </c:pt>
                <c:pt idx="424">
                  <c:v>10.600000000000083</c:v>
                </c:pt>
                <c:pt idx="425">
                  <c:v>10.625000000000083</c:v>
                </c:pt>
                <c:pt idx="426">
                  <c:v>10.650000000000084</c:v>
                </c:pt>
                <c:pt idx="427">
                  <c:v>10.675000000000084</c:v>
                </c:pt>
                <c:pt idx="428">
                  <c:v>10.700000000000085</c:v>
                </c:pt>
                <c:pt idx="429">
                  <c:v>10.725000000000085</c:v>
                </c:pt>
                <c:pt idx="430">
                  <c:v>10.750000000000085</c:v>
                </c:pt>
                <c:pt idx="431">
                  <c:v>10.775000000000086</c:v>
                </c:pt>
                <c:pt idx="432">
                  <c:v>10.800000000000086</c:v>
                </c:pt>
                <c:pt idx="433">
                  <c:v>10.825000000000086</c:v>
                </c:pt>
                <c:pt idx="434">
                  <c:v>10.850000000000087</c:v>
                </c:pt>
                <c:pt idx="435">
                  <c:v>10.875000000000087</c:v>
                </c:pt>
                <c:pt idx="436">
                  <c:v>10.900000000000087</c:v>
                </c:pt>
                <c:pt idx="437">
                  <c:v>10.925000000000088</c:v>
                </c:pt>
                <c:pt idx="438">
                  <c:v>10.950000000000088</c:v>
                </c:pt>
                <c:pt idx="439">
                  <c:v>10.975000000000088</c:v>
                </c:pt>
                <c:pt idx="440">
                  <c:v>11.000000000000089</c:v>
                </c:pt>
                <c:pt idx="441">
                  <c:v>11.025000000000089</c:v>
                </c:pt>
                <c:pt idx="442">
                  <c:v>11.05000000000009</c:v>
                </c:pt>
                <c:pt idx="443">
                  <c:v>11.07500000000009</c:v>
                </c:pt>
                <c:pt idx="444">
                  <c:v>11.10000000000009</c:v>
                </c:pt>
                <c:pt idx="445">
                  <c:v>11.125000000000091</c:v>
                </c:pt>
                <c:pt idx="446">
                  <c:v>11.150000000000091</c:v>
                </c:pt>
                <c:pt idx="447">
                  <c:v>11.175000000000091</c:v>
                </c:pt>
                <c:pt idx="448">
                  <c:v>11.200000000000092</c:v>
                </c:pt>
                <c:pt idx="449">
                  <c:v>11.225000000000092</c:v>
                </c:pt>
                <c:pt idx="450">
                  <c:v>11.250000000000092</c:v>
                </c:pt>
                <c:pt idx="451">
                  <c:v>11.275000000000093</c:v>
                </c:pt>
                <c:pt idx="452">
                  <c:v>11.300000000000093</c:v>
                </c:pt>
                <c:pt idx="453">
                  <c:v>11.325000000000093</c:v>
                </c:pt>
                <c:pt idx="454">
                  <c:v>11.350000000000094</c:v>
                </c:pt>
                <c:pt idx="455">
                  <c:v>11.375000000000094</c:v>
                </c:pt>
                <c:pt idx="456">
                  <c:v>11.400000000000095</c:v>
                </c:pt>
                <c:pt idx="457">
                  <c:v>11.425000000000095</c:v>
                </c:pt>
                <c:pt idx="458">
                  <c:v>11.450000000000095</c:v>
                </c:pt>
                <c:pt idx="459">
                  <c:v>11.475000000000096</c:v>
                </c:pt>
                <c:pt idx="460">
                  <c:v>11.500000000000096</c:v>
                </c:pt>
                <c:pt idx="461">
                  <c:v>11.525000000000096</c:v>
                </c:pt>
                <c:pt idx="462">
                  <c:v>11.550000000000097</c:v>
                </c:pt>
                <c:pt idx="463">
                  <c:v>11.575000000000097</c:v>
                </c:pt>
                <c:pt idx="464">
                  <c:v>11.600000000000097</c:v>
                </c:pt>
                <c:pt idx="465">
                  <c:v>11.625000000000098</c:v>
                </c:pt>
                <c:pt idx="466">
                  <c:v>11.650000000000098</c:v>
                </c:pt>
                <c:pt idx="467">
                  <c:v>11.675000000000098</c:v>
                </c:pt>
                <c:pt idx="468">
                  <c:v>11.700000000000099</c:v>
                </c:pt>
                <c:pt idx="469">
                  <c:v>11.725000000000099</c:v>
                </c:pt>
                <c:pt idx="470">
                  <c:v>11.750000000000099</c:v>
                </c:pt>
                <c:pt idx="471">
                  <c:v>11.7750000000001</c:v>
                </c:pt>
                <c:pt idx="472">
                  <c:v>11.8000000000001</c:v>
                </c:pt>
                <c:pt idx="473">
                  <c:v>11.825000000000101</c:v>
                </c:pt>
                <c:pt idx="474">
                  <c:v>11.850000000000101</c:v>
                </c:pt>
                <c:pt idx="475">
                  <c:v>11.875000000000101</c:v>
                </c:pt>
                <c:pt idx="476">
                  <c:v>11.900000000000102</c:v>
                </c:pt>
                <c:pt idx="477">
                  <c:v>11.925000000000102</c:v>
                </c:pt>
                <c:pt idx="478">
                  <c:v>11.950000000000102</c:v>
                </c:pt>
                <c:pt idx="479">
                  <c:v>11.975000000000103</c:v>
                </c:pt>
                <c:pt idx="480">
                  <c:v>12.000000000000103</c:v>
                </c:pt>
                <c:pt idx="481">
                  <c:v>12.025000000000103</c:v>
                </c:pt>
                <c:pt idx="482">
                  <c:v>12.050000000000104</c:v>
                </c:pt>
                <c:pt idx="483">
                  <c:v>12.075000000000104</c:v>
                </c:pt>
                <c:pt idx="484">
                  <c:v>12.100000000000104</c:v>
                </c:pt>
                <c:pt idx="485">
                  <c:v>12.125000000000105</c:v>
                </c:pt>
                <c:pt idx="486">
                  <c:v>12.150000000000105</c:v>
                </c:pt>
                <c:pt idx="487">
                  <c:v>12.175000000000106</c:v>
                </c:pt>
                <c:pt idx="488">
                  <c:v>12.200000000000106</c:v>
                </c:pt>
                <c:pt idx="489">
                  <c:v>12.225000000000106</c:v>
                </c:pt>
                <c:pt idx="490">
                  <c:v>12.250000000000107</c:v>
                </c:pt>
                <c:pt idx="491">
                  <c:v>12.275000000000107</c:v>
                </c:pt>
                <c:pt idx="492">
                  <c:v>12.300000000000107</c:v>
                </c:pt>
                <c:pt idx="493">
                  <c:v>12.325000000000108</c:v>
                </c:pt>
                <c:pt idx="494">
                  <c:v>12.350000000000108</c:v>
                </c:pt>
                <c:pt idx="495">
                  <c:v>12.375000000000108</c:v>
                </c:pt>
                <c:pt idx="496">
                  <c:v>12.400000000000109</c:v>
                </c:pt>
                <c:pt idx="497">
                  <c:v>12.425000000000109</c:v>
                </c:pt>
                <c:pt idx="498">
                  <c:v>12.450000000000109</c:v>
                </c:pt>
                <c:pt idx="499">
                  <c:v>12.47500000000011</c:v>
                </c:pt>
                <c:pt idx="500">
                  <c:v>12.50000000000011</c:v>
                </c:pt>
                <c:pt idx="501">
                  <c:v>12.52500000000011</c:v>
                </c:pt>
                <c:pt idx="502">
                  <c:v>12.550000000000111</c:v>
                </c:pt>
                <c:pt idx="503">
                  <c:v>12.575000000000111</c:v>
                </c:pt>
                <c:pt idx="504">
                  <c:v>12.600000000000112</c:v>
                </c:pt>
                <c:pt idx="505">
                  <c:v>12.625000000000112</c:v>
                </c:pt>
                <c:pt idx="506">
                  <c:v>12.650000000000112</c:v>
                </c:pt>
                <c:pt idx="507">
                  <c:v>12.675000000000113</c:v>
                </c:pt>
                <c:pt idx="508">
                  <c:v>12.700000000000113</c:v>
                </c:pt>
                <c:pt idx="509">
                  <c:v>12.725000000000113</c:v>
                </c:pt>
                <c:pt idx="510">
                  <c:v>12.750000000000114</c:v>
                </c:pt>
                <c:pt idx="511">
                  <c:v>12.775000000000114</c:v>
                </c:pt>
                <c:pt idx="512">
                  <c:v>12.800000000000114</c:v>
                </c:pt>
                <c:pt idx="513">
                  <c:v>12.825000000000115</c:v>
                </c:pt>
                <c:pt idx="514">
                  <c:v>12.850000000000115</c:v>
                </c:pt>
                <c:pt idx="515">
                  <c:v>12.875000000000115</c:v>
                </c:pt>
                <c:pt idx="516">
                  <c:v>12.900000000000116</c:v>
                </c:pt>
                <c:pt idx="517">
                  <c:v>12.925000000000116</c:v>
                </c:pt>
                <c:pt idx="518">
                  <c:v>12.950000000000117</c:v>
                </c:pt>
                <c:pt idx="519">
                  <c:v>12.975000000000117</c:v>
                </c:pt>
                <c:pt idx="520">
                  <c:v>13.000000000000117</c:v>
                </c:pt>
                <c:pt idx="521">
                  <c:v>13.025000000000118</c:v>
                </c:pt>
                <c:pt idx="522">
                  <c:v>13.050000000000118</c:v>
                </c:pt>
                <c:pt idx="523">
                  <c:v>13.075000000000118</c:v>
                </c:pt>
                <c:pt idx="524">
                  <c:v>13.100000000000119</c:v>
                </c:pt>
                <c:pt idx="525">
                  <c:v>13.125000000000119</c:v>
                </c:pt>
                <c:pt idx="526">
                  <c:v>13.150000000000119</c:v>
                </c:pt>
                <c:pt idx="527">
                  <c:v>13.17500000000012</c:v>
                </c:pt>
                <c:pt idx="528">
                  <c:v>13.20000000000012</c:v>
                </c:pt>
                <c:pt idx="529">
                  <c:v>13.22500000000012</c:v>
                </c:pt>
                <c:pt idx="530">
                  <c:v>13.250000000000121</c:v>
                </c:pt>
                <c:pt idx="531">
                  <c:v>13.275000000000121</c:v>
                </c:pt>
                <c:pt idx="532">
                  <c:v>13.300000000000122</c:v>
                </c:pt>
                <c:pt idx="533">
                  <c:v>13.325000000000122</c:v>
                </c:pt>
                <c:pt idx="534">
                  <c:v>13.350000000000122</c:v>
                </c:pt>
                <c:pt idx="535">
                  <c:v>13.375000000000123</c:v>
                </c:pt>
                <c:pt idx="536">
                  <c:v>13.400000000000123</c:v>
                </c:pt>
                <c:pt idx="537">
                  <c:v>13.425000000000123</c:v>
                </c:pt>
                <c:pt idx="538">
                  <c:v>13.450000000000124</c:v>
                </c:pt>
                <c:pt idx="539">
                  <c:v>13.475000000000124</c:v>
                </c:pt>
                <c:pt idx="540">
                  <c:v>13.500000000000124</c:v>
                </c:pt>
                <c:pt idx="541">
                  <c:v>13.525000000000125</c:v>
                </c:pt>
                <c:pt idx="542">
                  <c:v>13.550000000000125</c:v>
                </c:pt>
                <c:pt idx="543">
                  <c:v>13.575000000000125</c:v>
                </c:pt>
                <c:pt idx="544">
                  <c:v>13.600000000000126</c:v>
                </c:pt>
                <c:pt idx="545">
                  <c:v>13.625000000000126</c:v>
                </c:pt>
                <c:pt idx="546">
                  <c:v>13.650000000000126</c:v>
                </c:pt>
                <c:pt idx="547">
                  <c:v>13.675000000000127</c:v>
                </c:pt>
                <c:pt idx="548">
                  <c:v>13.700000000000127</c:v>
                </c:pt>
                <c:pt idx="549">
                  <c:v>13.725000000000128</c:v>
                </c:pt>
                <c:pt idx="550">
                  <c:v>13.750000000000128</c:v>
                </c:pt>
                <c:pt idx="551">
                  <c:v>13.775000000000128</c:v>
                </c:pt>
                <c:pt idx="552">
                  <c:v>13.800000000000129</c:v>
                </c:pt>
                <c:pt idx="553">
                  <c:v>13.825000000000129</c:v>
                </c:pt>
                <c:pt idx="554">
                  <c:v>13.850000000000129</c:v>
                </c:pt>
                <c:pt idx="555">
                  <c:v>13.87500000000013</c:v>
                </c:pt>
                <c:pt idx="556">
                  <c:v>13.90000000000013</c:v>
                </c:pt>
                <c:pt idx="557">
                  <c:v>13.92500000000013</c:v>
                </c:pt>
                <c:pt idx="558">
                  <c:v>13.950000000000131</c:v>
                </c:pt>
                <c:pt idx="559">
                  <c:v>13.975000000000131</c:v>
                </c:pt>
                <c:pt idx="560">
                  <c:v>14.000000000000131</c:v>
                </c:pt>
                <c:pt idx="561">
                  <c:v>14.025000000000132</c:v>
                </c:pt>
                <c:pt idx="562">
                  <c:v>14.050000000000132</c:v>
                </c:pt>
                <c:pt idx="563">
                  <c:v>14.075000000000133</c:v>
                </c:pt>
                <c:pt idx="564">
                  <c:v>14.100000000000133</c:v>
                </c:pt>
                <c:pt idx="565">
                  <c:v>14.125000000000133</c:v>
                </c:pt>
                <c:pt idx="566">
                  <c:v>14.150000000000134</c:v>
                </c:pt>
                <c:pt idx="567">
                  <c:v>14.175000000000134</c:v>
                </c:pt>
                <c:pt idx="568">
                  <c:v>14.200000000000134</c:v>
                </c:pt>
                <c:pt idx="569">
                  <c:v>14.225000000000135</c:v>
                </c:pt>
                <c:pt idx="570">
                  <c:v>14.250000000000135</c:v>
                </c:pt>
                <c:pt idx="571">
                  <c:v>14.275000000000135</c:v>
                </c:pt>
                <c:pt idx="572">
                  <c:v>14.300000000000136</c:v>
                </c:pt>
                <c:pt idx="573">
                  <c:v>14.325000000000136</c:v>
                </c:pt>
                <c:pt idx="574">
                  <c:v>14.350000000000136</c:v>
                </c:pt>
                <c:pt idx="575">
                  <c:v>14.375000000000137</c:v>
                </c:pt>
                <c:pt idx="576">
                  <c:v>14.400000000000137</c:v>
                </c:pt>
                <c:pt idx="577">
                  <c:v>14.425000000000137</c:v>
                </c:pt>
                <c:pt idx="578">
                  <c:v>14.450000000000138</c:v>
                </c:pt>
                <c:pt idx="579">
                  <c:v>14.475000000000138</c:v>
                </c:pt>
                <c:pt idx="580">
                  <c:v>14.500000000000139</c:v>
                </c:pt>
                <c:pt idx="581">
                  <c:v>14.525000000000139</c:v>
                </c:pt>
                <c:pt idx="582">
                  <c:v>14.550000000000139</c:v>
                </c:pt>
                <c:pt idx="583">
                  <c:v>14.57500000000014</c:v>
                </c:pt>
                <c:pt idx="584">
                  <c:v>14.60000000000014</c:v>
                </c:pt>
                <c:pt idx="585">
                  <c:v>14.62500000000014</c:v>
                </c:pt>
                <c:pt idx="586">
                  <c:v>14.650000000000141</c:v>
                </c:pt>
                <c:pt idx="587">
                  <c:v>14.675000000000141</c:v>
                </c:pt>
                <c:pt idx="588">
                  <c:v>14.700000000000141</c:v>
                </c:pt>
                <c:pt idx="589">
                  <c:v>14.725000000000142</c:v>
                </c:pt>
                <c:pt idx="590">
                  <c:v>14.750000000000142</c:v>
                </c:pt>
                <c:pt idx="591">
                  <c:v>14.775000000000142</c:v>
                </c:pt>
                <c:pt idx="592">
                  <c:v>14.800000000000143</c:v>
                </c:pt>
                <c:pt idx="593">
                  <c:v>14.825000000000143</c:v>
                </c:pt>
                <c:pt idx="594">
                  <c:v>14.850000000000144</c:v>
                </c:pt>
                <c:pt idx="595">
                  <c:v>14.875000000000144</c:v>
                </c:pt>
                <c:pt idx="596">
                  <c:v>14.900000000000144</c:v>
                </c:pt>
                <c:pt idx="597">
                  <c:v>14.925000000000145</c:v>
                </c:pt>
                <c:pt idx="598">
                  <c:v>14.950000000000145</c:v>
                </c:pt>
                <c:pt idx="599">
                  <c:v>14.975000000000145</c:v>
                </c:pt>
                <c:pt idx="600">
                  <c:v>15.000000000000146</c:v>
                </c:pt>
                <c:pt idx="601">
                  <c:v>15.025000000000146</c:v>
                </c:pt>
                <c:pt idx="602">
                  <c:v>15.050000000000146</c:v>
                </c:pt>
                <c:pt idx="603">
                  <c:v>15.075000000000147</c:v>
                </c:pt>
                <c:pt idx="604">
                  <c:v>15.100000000000147</c:v>
                </c:pt>
                <c:pt idx="605">
                  <c:v>15.125000000000147</c:v>
                </c:pt>
                <c:pt idx="606">
                  <c:v>15.150000000000148</c:v>
                </c:pt>
                <c:pt idx="607">
                  <c:v>15.175000000000148</c:v>
                </c:pt>
                <c:pt idx="608">
                  <c:v>15.200000000000149</c:v>
                </c:pt>
                <c:pt idx="609">
                  <c:v>15.225000000000149</c:v>
                </c:pt>
                <c:pt idx="610">
                  <c:v>15.250000000000149</c:v>
                </c:pt>
                <c:pt idx="611">
                  <c:v>15.27500000000015</c:v>
                </c:pt>
                <c:pt idx="612">
                  <c:v>15.30000000000015</c:v>
                </c:pt>
                <c:pt idx="613">
                  <c:v>15.32500000000015</c:v>
                </c:pt>
                <c:pt idx="614">
                  <c:v>15.350000000000151</c:v>
                </c:pt>
                <c:pt idx="615">
                  <c:v>15.375000000000151</c:v>
                </c:pt>
                <c:pt idx="616">
                  <c:v>15.400000000000151</c:v>
                </c:pt>
                <c:pt idx="617">
                  <c:v>15.425000000000152</c:v>
                </c:pt>
                <c:pt idx="618">
                  <c:v>15.450000000000152</c:v>
                </c:pt>
                <c:pt idx="619">
                  <c:v>15.475000000000152</c:v>
                </c:pt>
                <c:pt idx="620">
                  <c:v>15.500000000000153</c:v>
                </c:pt>
                <c:pt idx="621">
                  <c:v>15.525000000000153</c:v>
                </c:pt>
                <c:pt idx="622">
                  <c:v>15.550000000000153</c:v>
                </c:pt>
                <c:pt idx="623">
                  <c:v>15.575000000000154</c:v>
                </c:pt>
                <c:pt idx="624">
                  <c:v>15.600000000000154</c:v>
                </c:pt>
                <c:pt idx="625">
                  <c:v>15.625000000000155</c:v>
                </c:pt>
                <c:pt idx="626">
                  <c:v>15.650000000000155</c:v>
                </c:pt>
                <c:pt idx="627">
                  <c:v>15.675000000000155</c:v>
                </c:pt>
                <c:pt idx="628">
                  <c:v>15.700000000000156</c:v>
                </c:pt>
                <c:pt idx="629">
                  <c:v>15.725000000000156</c:v>
                </c:pt>
                <c:pt idx="630">
                  <c:v>15.750000000000156</c:v>
                </c:pt>
                <c:pt idx="631">
                  <c:v>15.775000000000157</c:v>
                </c:pt>
                <c:pt idx="632">
                  <c:v>15.800000000000157</c:v>
                </c:pt>
                <c:pt idx="633">
                  <c:v>15.825000000000157</c:v>
                </c:pt>
                <c:pt idx="634">
                  <c:v>15.850000000000158</c:v>
                </c:pt>
                <c:pt idx="635">
                  <c:v>15.875000000000158</c:v>
                </c:pt>
                <c:pt idx="636">
                  <c:v>15.900000000000158</c:v>
                </c:pt>
                <c:pt idx="637">
                  <c:v>15.925000000000159</c:v>
                </c:pt>
                <c:pt idx="638">
                  <c:v>15.950000000000159</c:v>
                </c:pt>
                <c:pt idx="639">
                  <c:v>15.97500000000016</c:v>
                </c:pt>
                <c:pt idx="640">
                  <c:v>16.00000000000016</c:v>
                </c:pt>
                <c:pt idx="641">
                  <c:v>16.025000000000158</c:v>
                </c:pt>
                <c:pt idx="642">
                  <c:v>16.050000000000157</c:v>
                </c:pt>
                <c:pt idx="643">
                  <c:v>16.075000000000156</c:v>
                </c:pt>
                <c:pt idx="644">
                  <c:v>16.100000000000154</c:v>
                </c:pt>
                <c:pt idx="645">
                  <c:v>16.125000000000153</c:v>
                </c:pt>
                <c:pt idx="646">
                  <c:v>16.150000000000151</c:v>
                </c:pt>
                <c:pt idx="647">
                  <c:v>16.17500000000015</c:v>
                </c:pt>
                <c:pt idx="648">
                  <c:v>16.200000000000149</c:v>
                </c:pt>
                <c:pt idx="649">
                  <c:v>16.225000000000147</c:v>
                </c:pt>
                <c:pt idx="650">
                  <c:v>16.250000000000146</c:v>
                </c:pt>
                <c:pt idx="651">
                  <c:v>16.275000000000144</c:v>
                </c:pt>
                <c:pt idx="652">
                  <c:v>16.300000000000143</c:v>
                </c:pt>
                <c:pt idx="653">
                  <c:v>16.325000000000141</c:v>
                </c:pt>
                <c:pt idx="654">
                  <c:v>16.35000000000014</c:v>
                </c:pt>
                <c:pt idx="655">
                  <c:v>16.375000000000139</c:v>
                </c:pt>
                <c:pt idx="656">
                  <c:v>16.400000000000137</c:v>
                </c:pt>
                <c:pt idx="657">
                  <c:v>16.425000000000136</c:v>
                </c:pt>
                <c:pt idx="658">
                  <c:v>16.450000000000134</c:v>
                </c:pt>
                <c:pt idx="659">
                  <c:v>16.475000000000133</c:v>
                </c:pt>
                <c:pt idx="660">
                  <c:v>16.500000000000131</c:v>
                </c:pt>
                <c:pt idx="661">
                  <c:v>16.52500000000013</c:v>
                </c:pt>
                <c:pt idx="662">
                  <c:v>16.550000000000129</c:v>
                </c:pt>
                <c:pt idx="663">
                  <c:v>16.575000000000127</c:v>
                </c:pt>
                <c:pt idx="664">
                  <c:v>16.600000000000126</c:v>
                </c:pt>
                <c:pt idx="665">
                  <c:v>16.625000000000124</c:v>
                </c:pt>
                <c:pt idx="666">
                  <c:v>16.650000000000123</c:v>
                </c:pt>
                <c:pt idx="667">
                  <c:v>16.675000000000122</c:v>
                </c:pt>
                <c:pt idx="668">
                  <c:v>16.70000000000012</c:v>
                </c:pt>
                <c:pt idx="669">
                  <c:v>16.725000000000119</c:v>
                </c:pt>
                <c:pt idx="670">
                  <c:v>16.750000000000117</c:v>
                </c:pt>
                <c:pt idx="671">
                  <c:v>16.775000000000116</c:v>
                </c:pt>
                <c:pt idx="672">
                  <c:v>16.800000000000114</c:v>
                </c:pt>
                <c:pt idx="673">
                  <c:v>16.825000000000113</c:v>
                </c:pt>
                <c:pt idx="674">
                  <c:v>16.850000000000112</c:v>
                </c:pt>
                <c:pt idx="675">
                  <c:v>16.87500000000011</c:v>
                </c:pt>
                <c:pt idx="676">
                  <c:v>16.900000000000109</c:v>
                </c:pt>
                <c:pt idx="677">
                  <c:v>16.925000000000107</c:v>
                </c:pt>
                <c:pt idx="678">
                  <c:v>16.950000000000106</c:v>
                </c:pt>
                <c:pt idx="679">
                  <c:v>16.975000000000104</c:v>
                </c:pt>
                <c:pt idx="680">
                  <c:v>17.000000000000103</c:v>
                </c:pt>
                <c:pt idx="681">
                  <c:v>17.025000000000102</c:v>
                </c:pt>
                <c:pt idx="682">
                  <c:v>17.0500000000001</c:v>
                </c:pt>
                <c:pt idx="683">
                  <c:v>17.075000000000099</c:v>
                </c:pt>
                <c:pt idx="684">
                  <c:v>17.100000000000097</c:v>
                </c:pt>
                <c:pt idx="685">
                  <c:v>17.125000000000096</c:v>
                </c:pt>
                <c:pt idx="686">
                  <c:v>17.150000000000095</c:v>
                </c:pt>
                <c:pt idx="687">
                  <c:v>17.175000000000093</c:v>
                </c:pt>
                <c:pt idx="688">
                  <c:v>17.200000000000092</c:v>
                </c:pt>
                <c:pt idx="689">
                  <c:v>17.22500000000009</c:v>
                </c:pt>
                <c:pt idx="690">
                  <c:v>17.250000000000089</c:v>
                </c:pt>
                <c:pt idx="691">
                  <c:v>17.275000000000087</c:v>
                </c:pt>
                <c:pt idx="692">
                  <c:v>17.300000000000086</c:v>
                </c:pt>
                <c:pt idx="693">
                  <c:v>17.325000000000085</c:v>
                </c:pt>
                <c:pt idx="694">
                  <c:v>17.350000000000083</c:v>
                </c:pt>
                <c:pt idx="695">
                  <c:v>17.375000000000082</c:v>
                </c:pt>
                <c:pt idx="696">
                  <c:v>17.40000000000008</c:v>
                </c:pt>
                <c:pt idx="697">
                  <c:v>17.425000000000079</c:v>
                </c:pt>
                <c:pt idx="698">
                  <c:v>17.450000000000077</c:v>
                </c:pt>
                <c:pt idx="699">
                  <c:v>17.475000000000076</c:v>
                </c:pt>
                <c:pt idx="700">
                  <c:v>17.500000000000075</c:v>
                </c:pt>
                <c:pt idx="701">
                  <c:v>17.525000000000073</c:v>
                </c:pt>
                <c:pt idx="702">
                  <c:v>17.550000000000072</c:v>
                </c:pt>
                <c:pt idx="703">
                  <c:v>17.57500000000007</c:v>
                </c:pt>
                <c:pt idx="704">
                  <c:v>17.600000000000069</c:v>
                </c:pt>
                <c:pt idx="705">
                  <c:v>17.625000000000068</c:v>
                </c:pt>
                <c:pt idx="706">
                  <c:v>17.650000000000066</c:v>
                </c:pt>
                <c:pt idx="707">
                  <c:v>17.675000000000065</c:v>
                </c:pt>
                <c:pt idx="708">
                  <c:v>17.700000000000063</c:v>
                </c:pt>
                <c:pt idx="709">
                  <c:v>17.725000000000062</c:v>
                </c:pt>
                <c:pt idx="710">
                  <c:v>17.75000000000006</c:v>
                </c:pt>
                <c:pt idx="711">
                  <c:v>17.775000000000059</c:v>
                </c:pt>
                <c:pt idx="712">
                  <c:v>17.800000000000058</c:v>
                </c:pt>
                <c:pt idx="713">
                  <c:v>17.825000000000056</c:v>
                </c:pt>
                <c:pt idx="714">
                  <c:v>17.850000000000055</c:v>
                </c:pt>
                <c:pt idx="715">
                  <c:v>17.875000000000053</c:v>
                </c:pt>
                <c:pt idx="716">
                  <c:v>17.900000000000052</c:v>
                </c:pt>
                <c:pt idx="717">
                  <c:v>17.92500000000005</c:v>
                </c:pt>
                <c:pt idx="718">
                  <c:v>17.950000000000049</c:v>
                </c:pt>
                <c:pt idx="719">
                  <c:v>17.975000000000048</c:v>
                </c:pt>
                <c:pt idx="720">
                  <c:v>18.000000000000046</c:v>
                </c:pt>
                <c:pt idx="721">
                  <c:v>18.025000000000045</c:v>
                </c:pt>
                <c:pt idx="722">
                  <c:v>18.050000000000043</c:v>
                </c:pt>
                <c:pt idx="723">
                  <c:v>18.075000000000042</c:v>
                </c:pt>
                <c:pt idx="724">
                  <c:v>18.100000000000041</c:v>
                </c:pt>
                <c:pt idx="725">
                  <c:v>18.125000000000039</c:v>
                </c:pt>
                <c:pt idx="726">
                  <c:v>18.150000000000038</c:v>
                </c:pt>
                <c:pt idx="727">
                  <c:v>18.175000000000036</c:v>
                </c:pt>
                <c:pt idx="728">
                  <c:v>18.200000000000035</c:v>
                </c:pt>
                <c:pt idx="729">
                  <c:v>18.225000000000033</c:v>
                </c:pt>
                <c:pt idx="730">
                  <c:v>18.250000000000032</c:v>
                </c:pt>
                <c:pt idx="731">
                  <c:v>18.275000000000031</c:v>
                </c:pt>
                <c:pt idx="732">
                  <c:v>18.300000000000029</c:v>
                </c:pt>
                <c:pt idx="733">
                  <c:v>18.325000000000028</c:v>
                </c:pt>
                <c:pt idx="734">
                  <c:v>18.350000000000026</c:v>
                </c:pt>
                <c:pt idx="735">
                  <c:v>18.375000000000025</c:v>
                </c:pt>
                <c:pt idx="736">
                  <c:v>18.400000000000023</c:v>
                </c:pt>
                <c:pt idx="737">
                  <c:v>18.425000000000022</c:v>
                </c:pt>
                <c:pt idx="738">
                  <c:v>18.450000000000021</c:v>
                </c:pt>
                <c:pt idx="739">
                  <c:v>18.475000000000019</c:v>
                </c:pt>
                <c:pt idx="740">
                  <c:v>18.500000000000018</c:v>
                </c:pt>
                <c:pt idx="741">
                  <c:v>18.525000000000016</c:v>
                </c:pt>
                <c:pt idx="742">
                  <c:v>18.550000000000015</c:v>
                </c:pt>
                <c:pt idx="743">
                  <c:v>18.575000000000014</c:v>
                </c:pt>
                <c:pt idx="744">
                  <c:v>18.600000000000012</c:v>
                </c:pt>
                <c:pt idx="745">
                  <c:v>18.625000000000011</c:v>
                </c:pt>
                <c:pt idx="746">
                  <c:v>18.650000000000009</c:v>
                </c:pt>
                <c:pt idx="747">
                  <c:v>18.675000000000008</c:v>
                </c:pt>
                <c:pt idx="748">
                  <c:v>18.700000000000006</c:v>
                </c:pt>
                <c:pt idx="749">
                  <c:v>18.725000000000005</c:v>
                </c:pt>
                <c:pt idx="750">
                  <c:v>18.750000000000004</c:v>
                </c:pt>
                <c:pt idx="751">
                  <c:v>18.775000000000002</c:v>
                </c:pt>
                <c:pt idx="752">
                  <c:v>18.8</c:v>
                </c:pt>
                <c:pt idx="753">
                  <c:v>18.824999999999999</c:v>
                </c:pt>
                <c:pt idx="754">
                  <c:v>18.849999999999998</c:v>
                </c:pt>
                <c:pt idx="755">
                  <c:v>18.874999999999996</c:v>
                </c:pt>
                <c:pt idx="756">
                  <c:v>18.899999999999995</c:v>
                </c:pt>
                <c:pt idx="757">
                  <c:v>18.924999999999994</c:v>
                </c:pt>
                <c:pt idx="758">
                  <c:v>18.949999999999992</c:v>
                </c:pt>
                <c:pt idx="759">
                  <c:v>18.974999999999991</c:v>
                </c:pt>
                <c:pt idx="760">
                  <c:v>18.999999999999989</c:v>
                </c:pt>
                <c:pt idx="761">
                  <c:v>19.024999999999988</c:v>
                </c:pt>
                <c:pt idx="762">
                  <c:v>19.049999999999986</c:v>
                </c:pt>
                <c:pt idx="763">
                  <c:v>19.074999999999985</c:v>
                </c:pt>
                <c:pt idx="764">
                  <c:v>19.099999999999984</c:v>
                </c:pt>
                <c:pt idx="765">
                  <c:v>19.124999999999982</c:v>
                </c:pt>
                <c:pt idx="766">
                  <c:v>19.149999999999981</c:v>
                </c:pt>
                <c:pt idx="767">
                  <c:v>19.174999999999979</c:v>
                </c:pt>
                <c:pt idx="768">
                  <c:v>19.199999999999978</c:v>
                </c:pt>
                <c:pt idx="769">
                  <c:v>19.224999999999977</c:v>
                </c:pt>
                <c:pt idx="770">
                  <c:v>19.249999999999975</c:v>
                </c:pt>
                <c:pt idx="771">
                  <c:v>19.274999999999974</c:v>
                </c:pt>
                <c:pt idx="772">
                  <c:v>19.299999999999972</c:v>
                </c:pt>
                <c:pt idx="773">
                  <c:v>19.324999999999971</c:v>
                </c:pt>
                <c:pt idx="774">
                  <c:v>19.349999999999969</c:v>
                </c:pt>
                <c:pt idx="775">
                  <c:v>19.374999999999968</c:v>
                </c:pt>
                <c:pt idx="776">
                  <c:v>19.399999999999967</c:v>
                </c:pt>
                <c:pt idx="777">
                  <c:v>19.424999999999965</c:v>
                </c:pt>
                <c:pt idx="778">
                  <c:v>19.449999999999964</c:v>
                </c:pt>
                <c:pt idx="779">
                  <c:v>19.474999999999962</c:v>
                </c:pt>
                <c:pt idx="780">
                  <c:v>19.499999999999961</c:v>
                </c:pt>
                <c:pt idx="781">
                  <c:v>19.524999999999959</c:v>
                </c:pt>
                <c:pt idx="782">
                  <c:v>19.549999999999958</c:v>
                </c:pt>
                <c:pt idx="783">
                  <c:v>19.574999999999957</c:v>
                </c:pt>
                <c:pt idx="784">
                  <c:v>19.599999999999955</c:v>
                </c:pt>
                <c:pt idx="785">
                  <c:v>19.624999999999954</c:v>
                </c:pt>
                <c:pt idx="786">
                  <c:v>19.649999999999952</c:v>
                </c:pt>
                <c:pt idx="787">
                  <c:v>19.674999999999951</c:v>
                </c:pt>
                <c:pt idx="788">
                  <c:v>19.69999999999995</c:v>
                </c:pt>
                <c:pt idx="789">
                  <c:v>19.724999999999948</c:v>
                </c:pt>
                <c:pt idx="790">
                  <c:v>19.749999999999947</c:v>
                </c:pt>
                <c:pt idx="791">
                  <c:v>19.774999999999945</c:v>
                </c:pt>
                <c:pt idx="792">
                  <c:v>19.799999999999944</c:v>
                </c:pt>
                <c:pt idx="793">
                  <c:v>19.824999999999942</c:v>
                </c:pt>
                <c:pt idx="794">
                  <c:v>19.849999999999941</c:v>
                </c:pt>
                <c:pt idx="795">
                  <c:v>19.87499999999994</c:v>
                </c:pt>
                <c:pt idx="796">
                  <c:v>19.899999999999938</c:v>
                </c:pt>
                <c:pt idx="797">
                  <c:v>19.924999999999937</c:v>
                </c:pt>
                <c:pt idx="798">
                  <c:v>19.949999999999935</c:v>
                </c:pt>
                <c:pt idx="799">
                  <c:v>19.974999999999934</c:v>
                </c:pt>
                <c:pt idx="800">
                  <c:v>19.999999999999932</c:v>
                </c:pt>
                <c:pt idx="801">
                  <c:v>20.024999999999931</c:v>
                </c:pt>
                <c:pt idx="802">
                  <c:v>20.04999999999993</c:v>
                </c:pt>
                <c:pt idx="803">
                  <c:v>20.074999999999928</c:v>
                </c:pt>
                <c:pt idx="804">
                  <c:v>20.099999999999927</c:v>
                </c:pt>
                <c:pt idx="805">
                  <c:v>20.124999999999925</c:v>
                </c:pt>
                <c:pt idx="806">
                  <c:v>20.149999999999924</c:v>
                </c:pt>
                <c:pt idx="807">
                  <c:v>20.174999999999923</c:v>
                </c:pt>
                <c:pt idx="808">
                  <c:v>20.199999999999921</c:v>
                </c:pt>
                <c:pt idx="809">
                  <c:v>20.22499999999992</c:v>
                </c:pt>
                <c:pt idx="810">
                  <c:v>20.249999999999918</c:v>
                </c:pt>
                <c:pt idx="811">
                  <c:v>20.274999999999917</c:v>
                </c:pt>
                <c:pt idx="812">
                  <c:v>20.299999999999915</c:v>
                </c:pt>
                <c:pt idx="813">
                  <c:v>20.324999999999914</c:v>
                </c:pt>
                <c:pt idx="814">
                  <c:v>20.349999999999913</c:v>
                </c:pt>
                <c:pt idx="815">
                  <c:v>20.374999999999911</c:v>
                </c:pt>
                <c:pt idx="816">
                  <c:v>20.39999999999991</c:v>
                </c:pt>
                <c:pt idx="817">
                  <c:v>20.424999999999908</c:v>
                </c:pt>
                <c:pt idx="818">
                  <c:v>20.449999999999907</c:v>
                </c:pt>
                <c:pt idx="819">
                  <c:v>20.474999999999905</c:v>
                </c:pt>
                <c:pt idx="820">
                  <c:v>20.499999999999904</c:v>
                </c:pt>
                <c:pt idx="821">
                  <c:v>20.524999999999903</c:v>
                </c:pt>
                <c:pt idx="822">
                  <c:v>20.549999999999901</c:v>
                </c:pt>
                <c:pt idx="823">
                  <c:v>20.5749999999999</c:v>
                </c:pt>
                <c:pt idx="824">
                  <c:v>20.599999999999898</c:v>
                </c:pt>
                <c:pt idx="825">
                  <c:v>20.624999999999897</c:v>
                </c:pt>
                <c:pt idx="826">
                  <c:v>20.649999999999896</c:v>
                </c:pt>
                <c:pt idx="827">
                  <c:v>20.674999999999894</c:v>
                </c:pt>
                <c:pt idx="828">
                  <c:v>20.699999999999893</c:v>
                </c:pt>
                <c:pt idx="829">
                  <c:v>20.724999999999891</c:v>
                </c:pt>
                <c:pt idx="830">
                  <c:v>20.74999999999989</c:v>
                </c:pt>
                <c:pt idx="831">
                  <c:v>20.774999999999888</c:v>
                </c:pt>
                <c:pt idx="832">
                  <c:v>20.799999999999887</c:v>
                </c:pt>
                <c:pt idx="833">
                  <c:v>20.824999999999886</c:v>
                </c:pt>
                <c:pt idx="834">
                  <c:v>20.849999999999884</c:v>
                </c:pt>
                <c:pt idx="835">
                  <c:v>20.874999999999883</c:v>
                </c:pt>
                <c:pt idx="836">
                  <c:v>20.899999999999881</c:v>
                </c:pt>
                <c:pt idx="837">
                  <c:v>20.92499999999988</c:v>
                </c:pt>
                <c:pt idx="838">
                  <c:v>20.949999999999878</c:v>
                </c:pt>
                <c:pt idx="839">
                  <c:v>20.974999999999877</c:v>
                </c:pt>
                <c:pt idx="840">
                  <c:v>20.999999999999876</c:v>
                </c:pt>
                <c:pt idx="841">
                  <c:v>21.024999999999874</c:v>
                </c:pt>
                <c:pt idx="842">
                  <c:v>21.049999999999873</c:v>
                </c:pt>
                <c:pt idx="843">
                  <c:v>21.074999999999871</c:v>
                </c:pt>
                <c:pt idx="844">
                  <c:v>21.09999999999987</c:v>
                </c:pt>
                <c:pt idx="845">
                  <c:v>21.124999999999869</c:v>
                </c:pt>
                <c:pt idx="846">
                  <c:v>21.149999999999867</c:v>
                </c:pt>
                <c:pt idx="847">
                  <c:v>21.174999999999866</c:v>
                </c:pt>
                <c:pt idx="848">
                  <c:v>21.199999999999864</c:v>
                </c:pt>
                <c:pt idx="849">
                  <c:v>21.224999999999863</c:v>
                </c:pt>
                <c:pt idx="850">
                  <c:v>21.249999999999861</c:v>
                </c:pt>
                <c:pt idx="851">
                  <c:v>21.27499999999986</c:v>
                </c:pt>
                <c:pt idx="852">
                  <c:v>21.299999999999859</c:v>
                </c:pt>
                <c:pt idx="853">
                  <c:v>21.324999999999857</c:v>
                </c:pt>
                <c:pt idx="854">
                  <c:v>21.349999999999856</c:v>
                </c:pt>
                <c:pt idx="855">
                  <c:v>21.374999999999854</c:v>
                </c:pt>
                <c:pt idx="856">
                  <c:v>21.399999999999853</c:v>
                </c:pt>
                <c:pt idx="857">
                  <c:v>21.424999999999851</c:v>
                </c:pt>
                <c:pt idx="858">
                  <c:v>21.44999999999985</c:v>
                </c:pt>
                <c:pt idx="859">
                  <c:v>21.474999999999849</c:v>
                </c:pt>
                <c:pt idx="860">
                  <c:v>21.499999999999847</c:v>
                </c:pt>
                <c:pt idx="861">
                  <c:v>21.524999999999846</c:v>
                </c:pt>
                <c:pt idx="862">
                  <c:v>21.549999999999844</c:v>
                </c:pt>
                <c:pt idx="863">
                  <c:v>21.574999999999843</c:v>
                </c:pt>
                <c:pt idx="864">
                  <c:v>21.599999999999842</c:v>
                </c:pt>
                <c:pt idx="865">
                  <c:v>21.62499999999984</c:v>
                </c:pt>
                <c:pt idx="866">
                  <c:v>21.649999999999839</c:v>
                </c:pt>
                <c:pt idx="867">
                  <c:v>21.674999999999837</c:v>
                </c:pt>
                <c:pt idx="868">
                  <c:v>21.699999999999836</c:v>
                </c:pt>
                <c:pt idx="869">
                  <c:v>21.724999999999834</c:v>
                </c:pt>
                <c:pt idx="870">
                  <c:v>21.749999999999833</c:v>
                </c:pt>
                <c:pt idx="871">
                  <c:v>21.774999999999832</c:v>
                </c:pt>
                <c:pt idx="872">
                  <c:v>21.79999999999983</c:v>
                </c:pt>
                <c:pt idx="873">
                  <c:v>21.824999999999829</c:v>
                </c:pt>
                <c:pt idx="874">
                  <c:v>21.849999999999827</c:v>
                </c:pt>
                <c:pt idx="875">
                  <c:v>21.874999999999826</c:v>
                </c:pt>
                <c:pt idx="876">
                  <c:v>21.899999999999824</c:v>
                </c:pt>
                <c:pt idx="877">
                  <c:v>21.924999999999823</c:v>
                </c:pt>
                <c:pt idx="878">
                  <c:v>21.949999999999822</c:v>
                </c:pt>
                <c:pt idx="879">
                  <c:v>21.97499999999982</c:v>
                </c:pt>
                <c:pt idx="880">
                  <c:v>21.999999999999819</c:v>
                </c:pt>
                <c:pt idx="881">
                  <c:v>22.024999999999817</c:v>
                </c:pt>
                <c:pt idx="882">
                  <c:v>22.049999999999816</c:v>
                </c:pt>
                <c:pt idx="883">
                  <c:v>22.074999999999815</c:v>
                </c:pt>
                <c:pt idx="884">
                  <c:v>22.099999999999813</c:v>
                </c:pt>
                <c:pt idx="885">
                  <c:v>22.124999999999812</c:v>
                </c:pt>
                <c:pt idx="886">
                  <c:v>22.14999999999981</c:v>
                </c:pt>
                <c:pt idx="887">
                  <c:v>22.174999999999809</c:v>
                </c:pt>
                <c:pt idx="888">
                  <c:v>22.199999999999807</c:v>
                </c:pt>
                <c:pt idx="889">
                  <c:v>22.224999999999806</c:v>
                </c:pt>
                <c:pt idx="890">
                  <c:v>22.249999999999805</c:v>
                </c:pt>
                <c:pt idx="891">
                  <c:v>22.274999999999803</c:v>
                </c:pt>
                <c:pt idx="892">
                  <c:v>22.299999999999802</c:v>
                </c:pt>
                <c:pt idx="893">
                  <c:v>22.3249999999998</c:v>
                </c:pt>
                <c:pt idx="894">
                  <c:v>22.349999999999799</c:v>
                </c:pt>
                <c:pt idx="895">
                  <c:v>22.374999999999797</c:v>
                </c:pt>
                <c:pt idx="896">
                  <c:v>22.399999999999796</c:v>
                </c:pt>
                <c:pt idx="897">
                  <c:v>22.424999999999795</c:v>
                </c:pt>
                <c:pt idx="898">
                  <c:v>22.449999999999793</c:v>
                </c:pt>
                <c:pt idx="899">
                  <c:v>22.474999999999792</c:v>
                </c:pt>
                <c:pt idx="900">
                  <c:v>22.49999999999979</c:v>
                </c:pt>
                <c:pt idx="901">
                  <c:v>22.524999999999789</c:v>
                </c:pt>
                <c:pt idx="902">
                  <c:v>22.549999999999788</c:v>
                </c:pt>
                <c:pt idx="903">
                  <c:v>22.574999999999786</c:v>
                </c:pt>
                <c:pt idx="904">
                  <c:v>22.599999999999785</c:v>
                </c:pt>
                <c:pt idx="905">
                  <c:v>22.624999999999783</c:v>
                </c:pt>
                <c:pt idx="906">
                  <c:v>22.649999999999782</c:v>
                </c:pt>
                <c:pt idx="907">
                  <c:v>22.67499999999978</c:v>
                </c:pt>
                <c:pt idx="908">
                  <c:v>22.699999999999779</c:v>
                </c:pt>
                <c:pt idx="909">
                  <c:v>22.724999999999778</c:v>
                </c:pt>
                <c:pt idx="910">
                  <c:v>22.749999999999776</c:v>
                </c:pt>
                <c:pt idx="911">
                  <c:v>22.774999999999775</c:v>
                </c:pt>
                <c:pt idx="912">
                  <c:v>22.799999999999773</c:v>
                </c:pt>
                <c:pt idx="913">
                  <c:v>22.824999999999772</c:v>
                </c:pt>
                <c:pt idx="914">
                  <c:v>22.84999999999977</c:v>
                </c:pt>
                <c:pt idx="915">
                  <c:v>22.874999999999769</c:v>
                </c:pt>
                <c:pt idx="916">
                  <c:v>22.899999999999768</c:v>
                </c:pt>
                <c:pt idx="917">
                  <c:v>22.924999999999766</c:v>
                </c:pt>
                <c:pt idx="918">
                  <c:v>22.949999999999765</c:v>
                </c:pt>
                <c:pt idx="919">
                  <c:v>22.974999999999763</c:v>
                </c:pt>
                <c:pt idx="920">
                  <c:v>22.999999999999762</c:v>
                </c:pt>
                <c:pt idx="921">
                  <c:v>23.024999999999761</c:v>
                </c:pt>
                <c:pt idx="922">
                  <c:v>23.049999999999759</c:v>
                </c:pt>
                <c:pt idx="923">
                  <c:v>23.074999999999758</c:v>
                </c:pt>
                <c:pt idx="924">
                  <c:v>23.099999999999756</c:v>
                </c:pt>
                <c:pt idx="925">
                  <c:v>23.124999999999755</c:v>
                </c:pt>
                <c:pt idx="926">
                  <c:v>23.149999999999753</c:v>
                </c:pt>
                <c:pt idx="927">
                  <c:v>23.174999999999752</c:v>
                </c:pt>
                <c:pt idx="928">
                  <c:v>23.199999999999751</c:v>
                </c:pt>
                <c:pt idx="929">
                  <c:v>23.224999999999749</c:v>
                </c:pt>
                <c:pt idx="930">
                  <c:v>23.249999999999748</c:v>
                </c:pt>
                <c:pt idx="931">
                  <c:v>23.274999999999746</c:v>
                </c:pt>
                <c:pt idx="932">
                  <c:v>23.299999999999745</c:v>
                </c:pt>
                <c:pt idx="933">
                  <c:v>23.324999999999743</c:v>
                </c:pt>
                <c:pt idx="934">
                  <c:v>23.349999999999742</c:v>
                </c:pt>
                <c:pt idx="935">
                  <c:v>23.374999999999741</c:v>
                </c:pt>
                <c:pt idx="936">
                  <c:v>23.399999999999739</c:v>
                </c:pt>
                <c:pt idx="937">
                  <c:v>23.424999999999738</c:v>
                </c:pt>
                <c:pt idx="938">
                  <c:v>23.449999999999736</c:v>
                </c:pt>
                <c:pt idx="939">
                  <c:v>23.474999999999735</c:v>
                </c:pt>
                <c:pt idx="940">
                  <c:v>23.499999999999734</c:v>
                </c:pt>
                <c:pt idx="941">
                  <c:v>23.524999999999732</c:v>
                </c:pt>
                <c:pt idx="942">
                  <c:v>23.549999999999731</c:v>
                </c:pt>
                <c:pt idx="943">
                  <c:v>23.574999999999729</c:v>
                </c:pt>
                <c:pt idx="944">
                  <c:v>23.599999999999728</c:v>
                </c:pt>
                <c:pt idx="945">
                  <c:v>23.624999999999726</c:v>
                </c:pt>
                <c:pt idx="946">
                  <c:v>23.649999999999725</c:v>
                </c:pt>
                <c:pt idx="947">
                  <c:v>23.674999999999724</c:v>
                </c:pt>
                <c:pt idx="948">
                  <c:v>23.699999999999722</c:v>
                </c:pt>
                <c:pt idx="949">
                  <c:v>23.724999999999721</c:v>
                </c:pt>
                <c:pt idx="950">
                  <c:v>23.749999999999719</c:v>
                </c:pt>
                <c:pt idx="951">
                  <c:v>23.774999999999718</c:v>
                </c:pt>
                <c:pt idx="952">
                  <c:v>23.799999999999716</c:v>
                </c:pt>
                <c:pt idx="953">
                  <c:v>23.824999999999715</c:v>
                </c:pt>
                <c:pt idx="954">
                  <c:v>23.849999999999714</c:v>
                </c:pt>
                <c:pt idx="955">
                  <c:v>23.874999999999712</c:v>
                </c:pt>
                <c:pt idx="956">
                  <c:v>23.899999999999711</c:v>
                </c:pt>
                <c:pt idx="957">
                  <c:v>23.924999999999709</c:v>
                </c:pt>
                <c:pt idx="958">
                  <c:v>23.949999999999708</c:v>
                </c:pt>
                <c:pt idx="959">
                  <c:v>23.974999999999707</c:v>
                </c:pt>
                <c:pt idx="960">
                  <c:v>23.999999999999705</c:v>
                </c:pt>
                <c:pt idx="961">
                  <c:v>24.024999999999704</c:v>
                </c:pt>
                <c:pt idx="962">
                  <c:v>24.049999999999702</c:v>
                </c:pt>
                <c:pt idx="963">
                  <c:v>24.074999999999701</c:v>
                </c:pt>
                <c:pt idx="964">
                  <c:v>24.099999999999699</c:v>
                </c:pt>
                <c:pt idx="965">
                  <c:v>24.124999999999698</c:v>
                </c:pt>
                <c:pt idx="966">
                  <c:v>24.149999999999697</c:v>
                </c:pt>
                <c:pt idx="967">
                  <c:v>24.174999999999695</c:v>
                </c:pt>
                <c:pt idx="968">
                  <c:v>24.199999999999694</c:v>
                </c:pt>
                <c:pt idx="969">
                  <c:v>24.224999999999692</c:v>
                </c:pt>
                <c:pt idx="970">
                  <c:v>24.249999999999691</c:v>
                </c:pt>
                <c:pt idx="971">
                  <c:v>24.274999999999689</c:v>
                </c:pt>
                <c:pt idx="972">
                  <c:v>24.299999999999688</c:v>
                </c:pt>
                <c:pt idx="973">
                  <c:v>24.324999999999687</c:v>
                </c:pt>
                <c:pt idx="974">
                  <c:v>24.349999999999685</c:v>
                </c:pt>
                <c:pt idx="975">
                  <c:v>24.374999999999684</c:v>
                </c:pt>
                <c:pt idx="976">
                  <c:v>24.399999999999682</c:v>
                </c:pt>
                <c:pt idx="977">
                  <c:v>24.424999999999681</c:v>
                </c:pt>
                <c:pt idx="978">
                  <c:v>24.44999999999968</c:v>
                </c:pt>
                <c:pt idx="979">
                  <c:v>24.474999999999678</c:v>
                </c:pt>
                <c:pt idx="980">
                  <c:v>24.499999999999677</c:v>
                </c:pt>
                <c:pt idx="981">
                  <c:v>24.524999999999675</c:v>
                </c:pt>
                <c:pt idx="982">
                  <c:v>24.549999999999674</c:v>
                </c:pt>
                <c:pt idx="983">
                  <c:v>24.574999999999672</c:v>
                </c:pt>
                <c:pt idx="984">
                  <c:v>24.599999999999671</c:v>
                </c:pt>
                <c:pt idx="985">
                  <c:v>24.62499999999967</c:v>
                </c:pt>
                <c:pt idx="986">
                  <c:v>24.649999999999668</c:v>
                </c:pt>
                <c:pt idx="987">
                  <c:v>24.674999999999667</c:v>
                </c:pt>
                <c:pt idx="988">
                  <c:v>24.699999999999665</c:v>
                </c:pt>
                <c:pt idx="989">
                  <c:v>24.724999999999664</c:v>
                </c:pt>
                <c:pt idx="990">
                  <c:v>24.749999999999662</c:v>
                </c:pt>
                <c:pt idx="991">
                  <c:v>24.774999999999661</c:v>
                </c:pt>
                <c:pt idx="992">
                  <c:v>24.79999999999966</c:v>
                </c:pt>
                <c:pt idx="993">
                  <c:v>24.824999999999658</c:v>
                </c:pt>
                <c:pt idx="994">
                  <c:v>24.849999999999657</c:v>
                </c:pt>
                <c:pt idx="995">
                  <c:v>24.874999999999655</c:v>
                </c:pt>
                <c:pt idx="996">
                  <c:v>24.899999999999654</c:v>
                </c:pt>
                <c:pt idx="997">
                  <c:v>24.924999999999653</c:v>
                </c:pt>
                <c:pt idx="998">
                  <c:v>24.949999999999651</c:v>
                </c:pt>
              </c:numCache>
            </c:numRef>
          </c:xVal>
          <c:yVal>
            <c:numRef>
              <c:f>'Calculations wtank'!$O$2:$O$1000</c:f>
              <c:numCache>
                <c:formatCode>General</c:formatCode>
                <c:ptCount val="999"/>
                <c:pt idx="0">
                  <c:v>0</c:v>
                </c:pt>
                <c:pt idx="1">
                  <c:v>9.9688150025684763E-2</c:v>
                </c:pt>
                <c:pt idx="2">
                  <c:v>0.19875519209789694</c:v>
                </c:pt>
                <c:pt idx="3">
                  <c:v>0.29720499603556583</c:v>
                </c:pt>
                <c:pt idx="4">
                  <c:v>0.39504140754667816</c:v>
                </c:pt>
                <c:pt idx="5">
                  <c:v>0.49226824837849392</c:v>
                </c:pt>
                <c:pt idx="6">
                  <c:v>0.58888931646685094</c:v>
                </c:pt>
                <c:pt idx="7">
                  <c:v>0.68490838608450666</c:v>
                </c:pt>
                <c:pt idx="8">
                  <c:v>0.78032920798857575</c:v>
                </c:pt>
                <c:pt idx="9">
                  <c:v>0.87515550956704757</c:v>
                </c:pt>
                <c:pt idx="10">
                  <c:v>0.96939099498438708</c:v>
                </c:pt>
                <c:pt idx="11">
                  <c:v>1.0630393453262243</c:v>
                </c:pt>
                <c:pt idx="12">
                  <c:v>1.1561042187431543</c:v>
                </c:pt>
                <c:pt idx="13">
                  <c:v>1.2485892505936267</c:v>
                </c:pt>
                <c:pt idx="14">
                  <c:v>1.340498053585959</c:v>
                </c:pt>
                <c:pt idx="15">
                  <c:v>1.4318342179194534</c:v>
                </c:pt>
                <c:pt idx="16">
                  <c:v>1.5226013114246477</c:v>
                </c:pt>
                <c:pt idx="17">
                  <c:v>1.6128028797026683</c:v>
                </c:pt>
                <c:pt idx="18">
                  <c:v>1.7024424462637491</c:v>
                </c:pt>
                <c:pt idx="19">
                  <c:v>1.7915235126648561</c:v>
                </c:pt>
                <c:pt idx="20">
                  <c:v>1.8800495586464745</c:v>
                </c:pt>
                <c:pt idx="21">
                  <c:v>1.968024042268528</c:v>
                </c:pt>
                <c:pt idx="22">
                  <c:v>2.0554504000454745</c:v>
                </c:pt>
                <c:pt idx="23">
                  <c:v>2.1423320470805294</c:v>
                </c:pt>
                <c:pt idx="24">
                  <c:v>2.2286723771990751</c:v>
                </c:pt>
                <c:pt idx="25">
                  <c:v>2.3144747630812397</c:v>
                </c:pt>
                <c:pt idx="26">
                  <c:v>2.3997425563936314</c:v>
                </c:pt>
                <c:pt idx="27">
                  <c:v>2.4844790879202652</c:v>
                </c:pt>
                <c:pt idx="28">
                  <c:v>2.568687667692684</c:v>
                </c:pt>
                <c:pt idx="29">
                  <c:v>2.6523715851192389</c:v>
                </c:pt>
                <c:pt idx="30">
                  <c:v>2.7355341091135958</c:v>
                </c:pt>
                <c:pt idx="31">
                  <c:v>2.8181784882224239</c:v>
                </c:pt>
                <c:pt idx="32">
                  <c:v>2.9003079507522909</c:v>
                </c:pt>
                <c:pt idx="33">
                  <c:v>2.9819257048957706</c:v>
                </c:pt>
                <c:pt idx="34">
                  <c:v>3.0630349388567613</c:v>
                </c:pt>
                <c:pt idx="35">
                  <c:v>3.1436388209750294</c:v>
                </c:pt>
                <c:pt idx="36">
                  <c:v>3.2237404998499688</c:v>
                </c:pt>
                <c:pt idx="37">
                  <c:v>3.303343104463595</c:v>
                </c:pt>
                <c:pt idx="38">
                  <c:v>3.3824497443027752</c:v>
                </c:pt>
                <c:pt idx="39">
                  <c:v>3.4610635094806845</c:v>
                </c:pt>
                <c:pt idx="40">
                  <c:v>3.5391874708575237</c:v>
                </c:pt>
                <c:pt idx="41">
                  <c:v>3.616824680160466</c:v>
                </c:pt>
                <c:pt idx="42">
                  <c:v>3.6939781701028735</c:v>
                </c:pt>
                <c:pt idx="43">
                  <c:v>3.7706509545027558</c:v>
                </c:pt>
                <c:pt idx="44">
                  <c:v>3.8468460284005044</c:v>
                </c:pt>
                <c:pt idx="45">
                  <c:v>3.9225663681758824</c:v>
                </c:pt>
                <c:pt idx="46">
                  <c:v>3.9978149316642906</c:v>
                </c:pt>
                <c:pt idx="47">
                  <c:v>4.0725946582723083</c:v>
                </c:pt>
                <c:pt idx="48">
                  <c:v>4.146908469092514</c:v>
                </c:pt>
                <c:pt idx="49">
                  <c:v>4.2207592670175931</c:v>
                </c:pt>
                <c:pt idx="50">
                  <c:v>4.2941499368537297</c:v>
                </c:pt>
                <c:pt idx="51">
                  <c:v>4.3670833454332971</c:v>
                </c:pt>
                <c:pt idx="52">
                  <c:v>4.4395623417268428</c:v>
                </c:pt>
                <c:pt idx="53">
                  <c:v>4.5115897569543737</c:v>
                </c:pt>
                <c:pt idx="54">
                  <c:v>4.5831684046959573</c:v>
                </c:pt>
                <c:pt idx="55">
                  <c:v>4.6543010810016234</c:v>
                </c:pt>
                <c:pt idx="56">
                  <c:v>4.7249905645005814</c:v>
                </c:pt>
                <c:pt idx="57">
                  <c:v>4.7952396165097735</c:v>
                </c:pt>
                <c:pt idx="58">
                  <c:v>4.8650509811417244</c:v>
                </c:pt>
                <c:pt idx="59">
                  <c:v>4.9344273854117429</c:v>
                </c:pt>
                <c:pt idx="60">
                  <c:v>5.0033715393444407</c:v>
                </c:pt>
                <c:pt idx="61">
                  <c:v>5.0718861360796001</c:v>
                </c:pt>
                <c:pt idx="62">
                  <c:v>5.1399738519773663</c:v>
                </c:pt>
                <c:pt idx="63">
                  <c:v>5.2076373467227981</c:v>
                </c:pt>
                <c:pt idx="64">
                  <c:v>5.2748792634297672</c:v>
                </c:pt>
                <c:pt idx="65">
                  <c:v>5.3417022287441913</c:v>
                </c:pt>
                <c:pt idx="66">
                  <c:v>5.4081088529466506</c:v>
                </c:pt>
                <c:pt idx="67">
                  <c:v>5.4741017300543486</c:v>
                </c:pt>
                <c:pt idx="68">
                  <c:v>5.539683437922438</c:v>
                </c:pt>
                <c:pt idx="69">
                  <c:v>5.6048565383447215</c:v>
                </c:pt>
                <c:pt idx="70">
                  <c:v>5.6696235771537218</c:v>
                </c:pt>
                <c:pt idx="71">
                  <c:v>5.7339870843201268</c:v>
                </c:pt>
                <c:pt idx="72">
                  <c:v>5.7979495740516214</c:v>
                </c:pt>
                <c:pt idx="73">
                  <c:v>5.8615135448910927</c:v>
                </c:pt>
                <c:pt idx="74">
                  <c:v>5.9246814798142342</c:v>
                </c:pt>
                <c:pt idx="75">
                  <c:v>5.9874558463265348</c:v>
                </c:pt>
                <c:pt idx="76">
                  <c:v>6.0498390965596727</c:v>
                </c:pt>
                <c:pt idx="77">
                  <c:v>6.1118336673672875</c:v>
                </c:pt>
                <c:pt idx="78">
                  <c:v>6.1734419804201881</c:v>
                </c:pt>
                <c:pt idx="79">
                  <c:v>6.2346664423009361</c:v>
                </c:pt>
                <c:pt idx="80">
                  <c:v>6.2955094445978581</c:v>
                </c:pt>
                <c:pt idx="81">
                  <c:v>6.3559733639984675</c:v>
                </c:pt>
                <c:pt idx="82">
                  <c:v>6.4160605623823059</c:v>
                </c:pt>
                <c:pt idx="83">
                  <c:v>6.4757733869132004</c:v>
                </c:pt>
                <c:pt idx="84">
                  <c:v>6.5351141701309512</c:v>
                </c:pt>
                <c:pt idx="85">
                  <c:v>6.5940852300424471</c:v>
                </c:pt>
                <c:pt idx="86">
                  <c:v>6.6526888702122182</c:v>
                </c:pt>
                <c:pt idx="87">
                  <c:v>6.7109273798524072</c:v>
                </c:pt>
                <c:pt idx="88">
                  <c:v>6.7688030339122047</c:v>
                </c:pt>
                <c:pt idx="89">
                  <c:v>6.8263180931667033</c:v>
                </c:pt>
                <c:pt idx="90">
                  <c:v>6.883474804305223</c:v>
                </c:pt>
                <c:pt idx="91">
                  <c:v>6.9402754000190576</c:v>
                </c:pt>
                <c:pt idx="92">
                  <c:v>6.9967220990887</c:v>
                </c:pt>
                <c:pt idx="93">
                  <c:v>7.0528171064705099</c:v>
                </c:pt>
                <c:pt idx="94">
                  <c:v>7.1085626133828477</c:v>
                </c:pt>
                <c:pt idx="95">
                  <c:v>7.163960797391665</c:v>
                </c:pt>
                <c:pt idx="96">
                  <c:v>7.2190138224955671</c:v>
                </c:pt>
                <c:pt idx="97">
                  <c:v>7.2737238392103496</c:v>
                </c:pt>
                <c:pt idx="98">
                  <c:v>7.3280929846529972</c:v>
                </c:pt>
                <c:pt idx="99">
                  <c:v>7.3821233826251653</c:v>
                </c:pt>
                <c:pt idx="100">
                  <c:v>7.4358171436961449</c:v>
                </c:pt>
                <c:pt idx="101">
                  <c:v>7.4891763652853083</c:v>
                </c:pt>
                <c:pt idx="102">
                  <c:v>7.5422031317440315</c:v>
                </c:pt>
                <c:pt idx="103">
                  <c:v>7.5948995144371239</c:v>
                </c:pt>
                <c:pt idx="104">
                  <c:v>7.6472675718237326</c:v>
                </c:pt>
                <c:pt idx="105">
                  <c:v>7.69930934953776</c:v>
                </c:pt>
                <c:pt idx="106">
                  <c:v>7.751026880467764</c:v>
                </c:pt>
                <c:pt idx="107">
                  <c:v>7.8024221848363737</c:v>
                </c:pt>
                <c:pt idx="108">
                  <c:v>7.8534972702792025</c:v>
                </c:pt>
                <c:pt idx="109">
                  <c:v>7.9042541319232686</c:v>
                </c:pt>
                <c:pt idx="110">
                  <c:v>7.954694752464933</c:v>
                </c:pt>
                <c:pt idx="111">
                  <c:v>8.0048211022473517</c:v>
                </c:pt>
                <c:pt idx="112">
                  <c:v>8.0546351393374351</c:v>
                </c:pt>
                <c:pt idx="113">
                  <c:v>8.1041388096023432</c:v>
                </c:pt>
                <c:pt idx="114">
                  <c:v>8.1533340467854902</c:v>
                </c:pt>
                <c:pt idx="115">
                  <c:v>8.2022227725820827</c:v>
                </c:pt>
                <c:pt idx="116">
                  <c:v>8.2508068967141881</c:v>
                </c:pt>
                <c:pt idx="117">
                  <c:v>8.2990883170053351</c:v>
                </c:pt>
                <c:pt idx="118">
                  <c:v>8.3470689194546424</c:v>
                </c:pt>
                <c:pt idx="119">
                  <c:v>8.394750578310493</c:v>
                </c:pt>
                <c:pt idx="120">
                  <c:v>8.4421351561437525</c:v>
                </c:pt>
                <c:pt idx="121">
                  <c:v>8.4892245039205143</c:v>
                </c:pt>
                <c:pt idx="122">
                  <c:v>8.5360204610744148</c:v>
                </c:pt>
                <c:pt idx="123">
                  <c:v>8.5825248555784803</c:v>
                </c:pt>
                <c:pt idx="124">
                  <c:v>8.6287395040165329</c:v>
                </c:pt>
                <c:pt idx="125">
                  <c:v>8.6746662116541593</c:v>
                </c:pt>
                <c:pt idx="126">
                  <c:v>8.7203067725092112</c:v>
                </c:pt>
                <c:pt idx="127">
                  <c:v>8.7656629694219017</c:v>
                </c:pt>
                <c:pt idx="128">
                  <c:v>8.8107365741244408</c:v>
                </c:pt>
                <c:pt idx="129">
                  <c:v>8.8555293473102452</c:v>
                </c:pt>
                <c:pt idx="130">
                  <c:v>8.9000430387027087</c:v>
                </c:pt>
                <c:pt idx="131">
                  <c:v>8.9442793871235651</c:v>
                </c:pt>
                <c:pt idx="132">
                  <c:v>8.9882401205607998</c:v>
                </c:pt>
                <c:pt idx="133">
                  <c:v>9.0319269562361484</c:v>
                </c:pt>
                <c:pt idx="134">
                  <c:v>9.0753416006721892</c:v>
                </c:pt>
                <c:pt idx="135">
                  <c:v>9.1184857497589906</c:v>
                </c:pt>
                <c:pt idx="136">
                  <c:v>9.1613610888203603</c:v>
                </c:pt>
                <c:pt idx="137">
                  <c:v>9.2039692926796821</c:v>
                </c:pt>
                <c:pt idx="138">
                  <c:v>9.2463120257253379</c:v>
                </c:pt>
                <c:pt idx="139">
                  <c:v>9.2883909419757238</c:v>
                </c:pt>
                <c:pt idx="140">
                  <c:v>9.3302076851438507</c:v>
                </c:pt>
                <c:pt idx="141">
                  <c:v>9.3717638887015724</c:v>
                </c:pt>
                <c:pt idx="142">
                  <c:v>9.4130611759433709</c:v>
                </c:pt>
                <c:pt idx="143">
                  <c:v>9.4541011600497811</c:v>
                </c:pt>
                <c:pt idx="144">
                  <c:v>9.4948854441504</c:v>
                </c:pt>
                <c:pt idx="145">
                  <c:v>9.5354156213865124</c:v>
                </c:pt>
                <c:pt idx="146">
                  <c:v>9.5756932749733181</c:v>
                </c:pt>
                <c:pt idx="147">
                  <c:v>9.6157199782617866</c:v>
                </c:pt>
                <c:pt idx="148">
                  <c:v>9.6554972948000994</c:v>
                </c:pt>
                <c:pt idx="149">
                  <c:v>9.6950267783947446</c:v>
                </c:pt>
                <c:pt idx="150">
                  <c:v>9.7343099731712002</c:v>
                </c:pt>
                <c:pt idx="151">
                  <c:v>9.7733484136342597</c:v>
                </c:pt>
                <c:pt idx="152">
                  <c:v>9.8121436247279661</c:v>
                </c:pt>
                <c:pt idx="153">
                  <c:v>9.850697121895184</c:v>
                </c:pt>
                <c:pt idx="154">
                  <c:v>9.8890104111368018</c:v>
                </c:pt>
                <c:pt idx="155">
                  <c:v>9.9270849890705506</c:v>
                </c:pt>
                <c:pt idx="156">
                  <c:v>9.9649223429894747</c:v>
                </c:pt>
                <c:pt idx="157">
                  <c:v>10.002523950920018</c:v>
                </c:pt>
                <c:pt idx="158">
                  <c:v>10.039891281679779</c:v>
                </c:pt>
                <c:pt idx="159">
                  <c:v>10.077025794934858</c:v>
                </c:pt>
                <c:pt idx="160">
                  <c:v>10.113928941256908</c:v>
                </c:pt>
                <c:pt idx="161">
                  <c:v>10.150602162179771</c:v>
                </c:pt>
                <c:pt idx="162">
                  <c:v>10.187046890255806</c:v>
                </c:pt>
                <c:pt idx="163">
                  <c:v>10.223264549111834</c:v>
                </c:pt>
                <c:pt idx="164">
                  <c:v>10.259256553504761</c:v>
                </c:pt>
                <c:pt idx="165">
                  <c:v>10.295024309376835</c:v>
                </c:pt>
                <c:pt idx="166">
                  <c:v>10.330569213910568</c:v>
                </c:pt>
                <c:pt idx="167">
                  <c:v>10.365892655583314</c:v>
                </c:pt>
                <c:pt idx="168">
                  <c:v>10.400996014221503</c:v>
                </c:pt>
                <c:pt idx="169">
                  <c:v>10.435880661054547</c:v>
                </c:pt>
                <c:pt idx="170">
                  <c:v>10.470547958768398</c:v>
                </c:pt>
                <c:pt idx="171">
                  <c:v>10.50499926155878</c:v>
                </c:pt>
                <c:pt idx="172">
                  <c:v>10.539235915184094</c:v>
                </c:pt>
                <c:pt idx="173">
                  <c:v>10.573259257017968</c:v>
                </c:pt>
                <c:pt idx="174">
                  <c:v>10.607070616101524</c:v>
                </c:pt>
                <c:pt idx="175">
                  <c:v>10.640671313195273</c:v>
                </c:pt>
                <c:pt idx="176">
                  <c:v>10.674062660830721</c:v>
                </c:pt>
                <c:pt idx="177">
                  <c:v>10.707245963361627</c:v>
                </c:pt>
                <c:pt idx="178">
                  <c:v>10.740222517014969</c:v>
                </c:pt>
                <c:pt idx="179">
                  <c:v>10.772993609941565</c:v>
                </c:pt>
                <c:pt idx="180">
                  <c:v>10.805560522266401</c:v>
                </c:pt>
                <c:pt idx="181">
                  <c:v>10.837924526138629</c:v>
                </c:pt>
                <c:pt idx="182">
                  <c:v>10.870086885781266</c:v>
                </c:pt>
                <c:pt idx="183">
                  <c:v>10.902048857540576</c:v>
                </c:pt>
                <c:pt idx="184">
                  <c:v>10.933811689935146</c:v>
                </c:pt>
                <c:pt idx="185">
                  <c:v>10.965376623704653</c:v>
                </c:pt>
                <c:pt idx="186">
                  <c:v>10.996744891858338</c:v>
                </c:pt>
                <c:pt idx="187">
                  <c:v>11.027917719723163</c:v>
                </c:pt>
                <c:pt idx="188">
                  <c:v>11.058896324991682</c:v>
                </c:pt>
                <c:pt idx="189">
                  <c:v>11.0896819177696</c:v>
                </c:pt>
                <c:pt idx="190">
                  <c:v>11.120275700623051</c:v>
                </c:pt>
                <c:pt idx="191">
                  <c:v>11.150678868625569</c:v>
                </c:pt>
                <c:pt idx="192">
                  <c:v>11.180892609404768</c:v>
                </c:pt>
                <c:pt idx="193">
                  <c:v>11.210918103188739</c:v>
                </c:pt>
                <c:pt idx="194">
                  <c:v>11.240756522852152</c:v>
                </c:pt>
                <c:pt idx="195">
                  <c:v>11.270409033962071</c:v>
                </c:pt>
                <c:pt idx="196">
                  <c:v>11.299876794823478</c:v>
                </c:pt>
                <c:pt idx="197">
                  <c:v>11.329160956524531</c:v>
                </c:pt>
                <c:pt idx="198">
                  <c:v>11.358262662981518</c:v>
                </c:pt>
                <c:pt idx="199">
                  <c:v>11.387183050983552</c:v>
                </c:pt>
                <c:pt idx="200">
                  <c:v>11.415923250236961</c:v>
                </c:pt>
                <c:pt idx="201">
                  <c:v>11.444484383409439</c:v>
                </c:pt>
                <c:pt idx="202">
                  <c:v>11.472867566173878</c:v>
                </c:pt>
                <c:pt idx="203">
                  <c:v>11.501073907251968</c:v>
                </c:pt>
                <c:pt idx="204">
                  <c:v>11.529104508457488</c:v>
                </c:pt>
                <c:pt idx="205">
                  <c:v>11.556960464739365</c:v>
                </c:pt>
                <c:pt idx="206">
                  <c:v>11.584642864224437</c:v>
                </c:pt>
                <c:pt idx="207">
                  <c:v>11.612152788259948</c:v>
                </c:pt>
                <c:pt idx="208">
                  <c:v>11.639491311455807</c:v>
                </c:pt>
                <c:pt idx="209">
                  <c:v>11.666659501726549</c:v>
                </c:pt>
                <c:pt idx="210">
                  <c:v>11.693658420333065</c:v>
                </c:pt>
                <c:pt idx="211">
                  <c:v>11.720489121924047</c:v>
                </c:pt>
                <c:pt idx="212">
                  <c:v>11.747152654577182</c:v>
                </c:pt>
                <c:pt idx="213">
                  <c:v>11.773650059840111</c:v>
                </c:pt>
                <c:pt idx="214">
                  <c:v>11.799982372771092</c:v>
                </c:pt>
                <c:pt idx="215">
                  <c:v>11.826150621979451</c:v>
                </c:pt>
                <c:pt idx="216">
                  <c:v>11.852155829665746</c:v>
                </c:pt>
                <c:pt idx="217">
                  <c:v>11.877999011661711</c:v>
                </c:pt>
                <c:pt idx="218">
                  <c:v>11.903681177469929</c:v>
                </c:pt>
                <c:pt idx="219">
                  <c:v>11.929203330303267</c:v>
                </c:pt>
                <c:pt idx="220">
                  <c:v>11.954566467124067</c:v>
                </c:pt>
                <c:pt idx="221">
                  <c:v>11.979771578683085</c:v>
                </c:pt>
                <c:pt idx="222">
                  <c:v>12.004819649558195</c:v>
                </c:pt>
                <c:pt idx="223">
                  <c:v>12.029711658192852</c:v>
                </c:pt>
                <c:pt idx="224">
                  <c:v>12.054448576934309</c:v>
                </c:pt>
                <c:pt idx="225">
                  <c:v>12.079031372071597</c:v>
                </c:pt>
                <c:pt idx="226">
                  <c:v>12.103461003873281</c:v>
                </c:pt>
                <c:pt idx="227">
                  <c:v>12.127738426624957</c:v>
                </c:pt>
                <c:pt idx="228">
                  <c:v>12.151864588666539</c:v>
                </c:pt>
                <c:pt idx="229">
                  <c:v>12.175840432429299</c:v>
                </c:pt>
                <c:pt idx="230">
                  <c:v>12.199666894472683</c:v>
                </c:pt>
                <c:pt idx="231">
                  <c:v>12.223344905520895</c:v>
                </c:pt>
                <c:pt idx="232">
                  <c:v>12.246875390499252</c:v>
                </c:pt>
                <c:pt idx="233">
                  <c:v>12.270259268570314</c:v>
                </c:pt>
                <c:pt idx="234">
                  <c:v>12.293497453169794</c:v>
                </c:pt>
                <c:pt idx="235">
                  <c:v>12.316590852042232</c:v>
                </c:pt>
                <c:pt idx="236">
                  <c:v>12.339540367276456</c:v>
                </c:pt>
                <c:pt idx="237">
                  <c:v>12.362346895340826</c:v>
                </c:pt>
                <c:pt idx="238">
                  <c:v>12.385011327118242</c:v>
                </c:pt>
                <c:pt idx="239">
                  <c:v>12.407534547940955</c:v>
                </c:pt>
                <c:pt idx="240">
                  <c:v>12.429917437625139</c:v>
                </c:pt>
                <c:pt idx="241">
                  <c:v>12.452160870505271</c:v>
                </c:pt>
                <c:pt idx="242">
                  <c:v>12.474265715468274</c:v>
                </c:pt>
                <c:pt idx="243">
                  <c:v>12.496232835987469</c:v>
                </c:pt>
                <c:pt idx="244">
                  <c:v>12.518063090156291</c:v>
                </c:pt>
                <c:pt idx="245">
                  <c:v>12.53975733072182</c:v>
                </c:pt>
                <c:pt idx="246">
                  <c:v>12.561316405118088</c:v>
                </c:pt>
                <c:pt idx="247">
                  <c:v>12.582741155499178</c:v>
                </c:pt>
                <c:pt idx="248">
                  <c:v>12.604032418772128</c:v>
                </c:pt>
                <c:pt idx="249">
                  <c:v>12.625191026629617</c:v>
                </c:pt>
                <c:pt idx="250">
                  <c:v>12.646217805582452</c:v>
                </c:pt>
                <c:pt idx="251">
                  <c:v>12.667113576991863</c:v>
                </c:pt>
                <c:pt idx="252">
                  <c:v>12.687879157101577</c:v>
                </c:pt>
                <c:pt idx="253">
                  <c:v>12.708515357069704</c:v>
                </c:pt>
                <c:pt idx="254">
                  <c:v>12.729022983000434</c:v>
                </c:pt>
                <c:pt idx="255">
                  <c:v>12.749402835975511</c:v>
                </c:pt>
                <c:pt idx="256">
                  <c:v>12.769655712085532</c:v>
                </c:pt>
                <c:pt idx="257">
                  <c:v>12.789782402461046</c:v>
                </c:pt>
                <c:pt idx="258">
                  <c:v>12.809783693303457</c:v>
                </c:pt>
                <c:pt idx="259">
                  <c:v>12.829660365915728</c:v>
                </c:pt>
                <c:pt idx="260">
                  <c:v>12.849413196732915</c:v>
                </c:pt>
                <c:pt idx="261">
                  <c:v>12.86904295735248</c:v>
                </c:pt>
                <c:pt idx="262">
                  <c:v>12.888550414564444</c:v>
                </c:pt>
                <c:pt idx="263">
                  <c:v>12.907936330381334</c:v>
                </c:pt>
                <c:pt idx="264">
                  <c:v>12.927201462067954</c:v>
                </c:pt>
                <c:pt idx="265">
                  <c:v>12.946346562170959</c:v>
                </c:pt>
                <c:pt idx="266">
                  <c:v>12.965372378548256</c:v>
                </c:pt>
                <c:pt idx="267">
                  <c:v>12.984279654398216</c:v>
                </c:pt>
                <c:pt idx="268">
                  <c:v>13.003069128288708</c:v>
                </c:pt>
                <c:pt idx="269">
                  <c:v>13.021741534185944</c:v>
                </c:pt>
                <c:pt idx="270">
                  <c:v>13.040297601483152</c:v>
                </c:pt>
                <c:pt idx="271">
                  <c:v>13.058738055029073</c:v>
                </c:pt>
                <c:pt idx="272">
                  <c:v>13.077063615156266</c:v>
                </c:pt>
                <c:pt idx="273">
                  <c:v>13.095274997709257</c:v>
                </c:pt>
                <c:pt idx="274">
                  <c:v>13.113372914072489</c:v>
                </c:pt>
                <c:pt idx="275">
                  <c:v>13.131358071198123</c:v>
                </c:pt>
                <c:pt idx="276">
                  <c:v>13.149231171633646</c:v>
                </c:pt>
                <c:pt idx="277">
                  <c:v>13.166992913549318</c:v>
                </c:pt>
                <c:pt idx="278">
                  <c:v>13.184643990765437</c:v>
                </c:pt>
                <c:pt idx="279">
                  <c:v>13.202185092779455</c:v>
                </c:pt>
                <c:pt idx="280">
                  <c:v>13.2196169047929</c:v>
                </c:pt>
                <c:pt idx="281">
                  <c:v>13.236940107738143</c:v>
                </c:pt>
                <c:pt idx="282">
                  <c:v>13.254155378305002</c:v>
                </c:pt>
                <c:pt idx="283">
                  <c:v>13.271263388967174</c:v>
                </c:pt>
                <c:pt idx="284">
                  <c:v>13.288264808008501</c:v>
                </c:pt>
                <c:pt idx="285">
                  <c:v>13.305160299549074</c:v>
                </c:pt>
                <c:pt idx="286">
                  <c:v>13.321950523571182</c:v>
                </c:pt>
                <c:pt idx="287">
                  <c:v>13.338636135945086</c:v>
                </c:pt>
                <c:pt idx="288">
                  <c:v>13.355217788454638</c:v>
                </c:pt>
                <c:pt idx="289">
                  <c:v>13.371696128822752</c:v>
                </c:pt>
                <c:pt idx="290">
                  <c:v>13.388071800736689</c:v>
                </c:pt>
                <c:pt idx="291">
                  <c:v>13.404345443873218</c:v>
                </c:pt>
                <c:pt idx="292">
                  <c:v>13.420517693923596</c:v>
                </c:pt>
                <c:pt idx="293">
                  <c:v>13.436589182618391</c:v>
                </c:pt>
                <c:pt idx="294">
                  <c:v>13.452560537752181</c:v>
                </c:pt>
                <c:pt idx="295">
                  <c:v>13.46843238320805</c:v>
                </c:pt>
                <c:pt idx="296">
                  <c:v>13.484205338981981</c:v>
                </c:pt>
                <c:pt idx="297">
                  <c:v>13.499880021207069</c:v>
                </c:pt>
                <c:pt idx="298">
                  <c:v>13.515457042177577</c:v>
                </c:pt>
                <c:pt idx="299">
                  <c:v>13.530937010372867</c:v>
                </c:pt>
                <c:pt idx="300">
                  <c:v>13.546320530481168</c:v>
                </c:pt>
                <c:pt idx="301">
                  <c:v>13.561608203423189</c:v>
                </c:pt>
                <c:pt idx="302">
                  <c:v>13.576800626375599</c:v>
                </c:pt>
                <c:pt idx="303">
                  <c:v>13.59189839279435</c:v>
                </c:pt>
                <c:pt idx="304">
                  <c:v>13.606902092437863</c:v>
                </c:pt>
                <c:pt idx="305">
                  <c:v>13.621812311390064</c:v>
                </c:pt>
                <c:pt idx="306">
                  <c:v>13.636629632083276</c:v>
                </c:pt>
                <c:pt idx="307">
                  <c:v>13.651354633320972</c:v>
                </c:pt>
                <c:pt idx="308">
                  <c:v>13.665987890300386</c:v>
                </c:pt>
                <c:pt idx="309">
                  <c:v>13.680529974634981</c:v>
                </c:pt>
                <c:pt idx="310">
                  <c:v>13.694981454376773</c:v>
                </c:pt>
                <c:pt idx="311">
                  <c:v>13.709342894038526</c:v>
                </c:pt>
                <c:pt idx="312">
                  <c:v>13.723614854615807</c:v>
                </c:pt>
                <c:pt idx="313">
                  <c:v>13.737797893608889</c:v>
                </c:pt>
                <c:pt idx="314">
                  <c:v>13.751892565044535</c:v>
                </c:pt>
                <c:pt idx="315">
                  <c:v>13.765899419497641</c:v>
                </c:pt>
                <c:pt idx="316">
                  <c:v>13.77981900411274</c:v>
                </c:pt>
                <c:pt idx="317">
                  <c:v>13.793651862625378</c:v>
                </c:pt>
                <c:pt idx="318">
                  <c:v>13.807398535383346</c:v>
                </c:pt>
                <c:pt idx="319">
                  <c:v>13.821059559367798</c:v>
                </c:pt>
                <c:pt idx="320">
                  <c:v>13.834635468214222</c:v>
                </c:pt>
                <c:pt idx="321">
                  <c:v>13.848126792233282</c:v>
                </c:pt>
                <c:pt idx="322">
                  <c:v>13.861534058431538</c:v>
                </c:pt>
                <c:pt idx="323">
                  <c:v>13.874857790532031</c:v>
                </c:pt>
                <c:pt idx="324">
                  <c:v>13.888098508994741</c:v>
                </c:pt>
                <c:pt idx="325">
                  <c:v>13.901256731036916</c:v>
                </c:pt>
                <c:pt idx="326">
                  <c:v>13.914332970653279</c:v>
                </c:pt>
                <c:pt idx="327">
                  <c:v>13.9273277386361</c:v>
                </c:pt>
                <c:pt idx="328">
                  <c:v>13.940241542595157</c:v>
                </c:pt>
                <c:pt idx="329">
                  <c:v>13.953074886977561</c:v>
                </c:pt>
                <c:pt idx="330">
                  <c:v>13.965828273087457</c:v>
                </c:pt>
                <c:pt idx="331">
                  <c:v>13.978502199105611</c:v>
                </c:pt>
                <c:pt idx="332">
                  <c:v>13.99109716010887</c:v>
                </c:pt>
                <c:pt idx="333">
                  <c:v>14.0036136480895</c:v>
                </c:pt>
                <c:pt idx="334">
                  <c:v>14.016052151974407</c:v>
                </c:pt>
                <c:pt idx="335">
                  <c:v>14.028413157644225</c:v>
                </c:pt>
                <c:pt idx="336">
                  <c:v>14.040697147952315</c:v>
                </c:pt>
                <c:pt idx="337">
                  <c:v>14.052904602743608</c:v>
                </c:pt>
                <c:pt idx="338">
                  <c:v>14.065035998873359</c:v>
                </c:pt>
                <c:pt idx="339">
                  <c:v>14.077091810225772</c:v>
                </c:pt>
                <c:pt idx="340">
                  <c:v>14.089072507732512</c:v>
                </c:pt>
                <c:pt idx="341">
                  <c:v>14.100978559391097</c:v>
                </c:pt>
                <c:pt idx="342">
                  <c:v>14.112810430283186</c:v>
                </c:pt>
                <c:pt idx="343">
                  <c:v>14.124568582592739</c:v>
                </c:pt>
                <c:pt idx="344">
                  <c:v>14.136253475624073</c:v>
                </c:pt>
                <c:pt idx="345">
                  <c:v>14.147865565819814</c:v>
                </c:pt>
                <c:pt idx="346">
                  <c:v>14.159405306778707</c:v>
                </c:pt>
                <c:pt idx="347">
                  <c:v>14.170873149273353</c:v>
                </c:pt>
                <c:pt idx="348">
                  <c:v>14.182269541267805</c:v>
                </c:pt>
                <c:pt idx="349">
                  <c:v>14.193594927935077</c:v>
                </c:pt>
                <c:pt idx="350">
                  <c:v>14.204849751674526</c:v>
                </c:pt>
                <c:pt idx="351">
                  <c:v>14.216034452129133</c:v>
                </c:pt>
                <c:pt idx="352">
                  <c:v>14.227149466202683</c:v>
                </c:pt>
                <c:pt idx="353">
                  <c:v>14.238195228076828</c:v>
                </c:pt>
                <c:pt idx="354">
                  <c:v>14.249172169228043</c:v>
                </c:pt>
                <c:pt idx="355">
                  <c:v>14.260080718444488</c:v>
                </c:pt>
                <c:pt idx="356">
                  <c:v>14.270921301842757</c:v>
                </c:pt>
                <c:pt idx="357">
                  <c:v>14.281694342884514</c:v>
                </c:pt>
                <c:pt idx="358">
                  <c:v>14.292400262393047</c:v>
                </c:pt>
                <c:pt idx="359">
                  <c:v>14.303039478569696</c:v>
                </c:pt>
                <c:pt idx="360">
                  <c:v>14.313612407010195</c:v>
                </c:pt>
                <c:pt idx="361">
                  <c:v>14.32411946072091</c:v>
                </c:pt>
                <c:pt idx="362">
                  <c:v>14.334561050134958</c:v>
                </c:pt>
                <c:pt idx="363">
                  <c:v>14.344937583128257</c:v>
                </c:pt>
                <c:pt idx="364">
                  <c:v>14.355249465035444</c:v>
                </c:pt>
                <c:pt idx="365">
                  <c:v>14.365497098665717</c:v>
                </c:pt>
                <c:pt idx="366">
                  <c:v>14.375680884318569</c:v>
                </c:pt>
                <c:pt idx="367">
                  <c:v>14.38580121979942</c:v>
                </c:pt>
                <c:pt idx="368">
                  <c:v>14.395858500435166</c:v>
                </c:pt>
                <c:pt idx="369">
                  <c:v>14.405853119089606</c:v>
                </c:pt>
                <c:pt idx="370">
                  <c:v>14.415785466178804</c:v>
                </c:pt>
                <c:pt idx="371">
                  <c:v>14.425655929686332</c:v>
                </c:pt>
                <c:pt idx="372">
                  <c:v>14.435464895178423</c:v>
                </c:pt>
                <c:pt idx="373">
                  <c:v>14.445212745819044</c:v>
                </c:pt>
                <c:pt idx="374">
                  <c:v>14.454899862384844</c:v>
                </c:pt>
                <c:pt idx="375">
                  <c:v>14.464526623280049</c:v>
                </c:pt>
                <c:pt idx="376">
                  <c:v>14.474093404551232</c:v>
                </c:pt>
                <c:pt idx="377">
                  <c:v>14.483600579901999</c:v>
                </c:pt>
                <c:pt idx="378">
                  <c:v>14.493048520707598</c:v>
                </c:pt>
                <c:pt idx="379">
                  <c:v>14.502437596029418</c:v>
                </c:pt>
                <c:pt idx="380">
                  <c:v>14.511768172629409</c:v>
                </c:pt>
                <c:pt idx="381">
                  <c:v>14.521040614984404</c:v>
                </c:pt>
                <c:pt idx="382">
                  <c:v>14.530255285300363</c:v>
                </c:pt>
                <c:pt idx="383">
                  <c:v>14.539412543526515</c:v>
                </c:pt>
                <c:pt idx="384">
                  <c:v>14.548512747369426</c:v>
                </c:pt>
                <c:pt idx="385">
                  <c:v>14.557556252306963</c:v>
                </c:pt>
                <c:pt idx="386">
                  <c:v>14.56654341160219</c:v>
                </c:pt>
                <c:pt idx="387">
                  <c:v>14.575474576317159</c:v>
                </c:pt>
                <c:pt idx="388">
                  <c:v>14.584350095326627</c:v>
                </c:pt>
                <c:pt idx="389">
                  <c:v>14.593170315331687</c:v>
                </c:pt>
                <c:pt idx="390">
                  <c:v>14.601935580873299</c:v>
                </c:pt>
                <c:pt idx="391">
                  <c:v>14.610646234345765</c:v>
                </c:pt>
                <c:pt idx="392">
                  <c:v>14.619302616010096</c:v>
                </c:pt>
                <c:pt idx="393">
                  <c:v>14.627905064007301</c:v>
                </c:pt>
                <c:pt idx="394">
                  <c:v>14.636453914371595</c:v>
                </c:pt>
                <c:pt idx="395">
                  <c:v>14.644949501043536</c:v>
                </c:pt>
                <c:pt idx="396">
                  <c:v>14.653392155883058</c:v>
                </c:pt>
                <c:pt idx="397">
                  <c:v>14.661782208682439</c:v>
                </c:pt>
                <c:pt idx="398">
                  <c:v>14.670119987179184</c:v>
                </c:pt>
                <c:pt idx="399">
                  <c:v>14.678405817068825</c:v>
                </c:pt>
                <c:pt idx="400">
                  <c:v>14.686640022017643</c:v>
                </c:pt>
                <c:pt idx="401">
                  <c:v>14.694822923675321</c:v>
                </c:pt>
                <c:pt idx="402">
                  <c:v>14.702954841687493</c:v>
                </c:pt>
                <c:pt idx="403">
                  <c:v>14.711036093708239</c:v>
                </c:pt>
                <c:pt idx="404">
                  <c:v>14.719066995412495</c:v>
                </c:pt>
                <c:pt idx="405">
                  <c:v>14.727047860508382</c:v>
                </c:pt>
                <c:pt idx="406">
                  <c:v>14.734979000749455</c:v>
                </c:pt>
                <c:pt idx="407">
                  <c:v>14.742860725946887</c:v>
                </c:pt>
                <c:pt idx="408">
                  <c:v>14.750693343981574</c:v>
                </c:pt>
                <c:pt idx="409">
                  <c:v>14.758477160816152</c:v>
                </c:pt>
                <c:pt idx="410">
                  <c:v>14.766212480506956</c:v>
                </c:pt>
                <c:pt idx="411">
                  <c:v>14.773899605215897</c:v>
                </c:pt>
                <c:pt idx="412">
                  <c:v>14.781538835222259</c:v>
                </c:pt>
                <c:pt idx="413">
                  <c:v>14.789130468934436</c:v>
                </c:pt>
                <c:pt idx="414">
                  <c:v>14.796674802901585</c:v>
                </c:pt>
                <c:pt idx="415">
                  <c:v>14.804172131825213</c:v>
                </c:pt>
                <c:pt idx="416">
                  <c:v>14.811622748570681</c:v>
                </c:pt>
                <c:pt idx="417">
                  <c:v>14.819026944178656</c:v>
                </c:pt>
                <c:pt idx="418">
                  <c:v>14.826385007876469</c:v>
                </c:pt>
                <c:pt idx="419">
                  <c:v>14.83369722708942</c:v>
                </c:pt>
                <c:pt idx="420">
                  <c:v>14.840963887452</c:v>
                </c:pt>
                <c:pt idx="421">
                  <c:v>14.848185272819055</c:v>
                </c:pt>
                <c:pt idx="422">
                  <c:v>14.855361665276869</c:v>
                </c:pt>
                <c:pt idx="423">
                  <c:v>14.862493345154181</c:v>
                </c:pt>
                <c:pt idx="424">
                  <c:v>14.86958059103315</c:v>
                </c:pt>
                <c:pt idx="425">
                  <c:v>14.876623679760215</c:v>
                </c:pt>
                <c:pt idx="426">
                  <c:v>14.883622886456925</c:v>
                </c:pt>
                <c:pt idx="427">
                  <c:v>14.890578484530684</c:v>
                </c:pt>
                <c:pt idx="428">
                  <c:v>14.897490745685422</c:v>
                </c:pt>
                <c:pt idx="429">
                  <c:v>14.904359939932224</c:v>
                </c:pt>
                <c:pt idx="430">
                  <c:v>14.91118633559986</c:v>
                </c:pt>
                <c:pt idx="431">
                  <c:v>14.91797019934528</c:v>
                </c:pt>
                <c:pt idx="432">
                  <c:v>14.924711796164027</c:v>
                </c:pt>
                <c:pt idx="433">
                  <c:v>14.93141138940058</c:v>
                </c:pt>
                <c:pt idx="434">
                  <c:v>14.938069240758654</c:v>
                </c:pt>
                <c:pt idx="435">
                  <c:v>14.944685610311412</c:v>
                </c:pt>
                <c:pt idx="436">
                  <c:v>14.951260756511633</c:v>
                </c:pt>
                <c:pt idx="437">
                  <c:v>14.957794936201802</c:v>
                </c:pt>
                <c:pt idx="438">
                  <c:v>14.964288404624142</c:v>
                </c:pt>
                <c:pt idx="439">
                  <c:v>14.97074141543059</c:v>
                </c:pt>
                <c:pt idx="440">
                  <c:v>14.977154220692702</c:v>
                </c:pt>
                <c:pt idx="441">
                  <c:v>14.983527070911498</c:v>
                </c:pt>
                <c:pt idx="442">
                  <c:v>14.989860215027248</c:v>
                </c:pt>
                <c:pt idx="443">
                  <c:v>14.996153900429203</c:v>
                </c:pt>
                <c:pt idx="444">
                  <c:v>15.002408372965247</c:v>
                </c:pt>
                <c:pt idx="445">
                  <c:v>15.008623876951511</c:v>
                </c:pt>
                <c:pt idx="446">
                  <c:v>15.014800655181906</c:v>
                </c:pt>
                <c:pt idx="447">
                  <c:v>15.020938948937621</c:v>
                </c:pt>
                <c:pt idx="448">
                  <c:v>15.027038997996534</c:v>
                </c:pt>
                <c:pt idx="449">
                  <c:v>15.033101040642588</c:v>
                </c:pt>
                <c:pt idx="450">
                  <c:v>15.039125313675095</c:v>
                </c:pt>
                <c:pt idx="451">
                  <c:v>15.045112052417984</c:v>
                </c:pt>
                <c:pt idx="452">
                  <c:v>15.051061490729003</c:v>
                </c:pt>
                <c:pt idx="453">
                  <c:v>15.056973861008837</c:v>
                </c:pt>
                <c:pt idx="454">
                  <c:v>15.062849394210206</c:v>
                </c:pt>
                <c:pt idx="455">
                  <c:v>15.068688319846871</c:v>
                </c:pt>
                <c:pt idx="456">
                  <c:v>15.074490866002606</c:v>
                </c:pt>
                <c:pt idx="457">
                  <c:v>15.080257259340112</c:v>
                </c:pt>
                <c:pt idx="458">
                  <c:v>15.085987725109858</c:v>
                </c:pt>
                <c:pt idx="459">
                  <c:v>15.091682487158893</c:v>
                </c:pt>
                <c:pt idx="460">
                  <c:v>15.097341767939584</c:v>
                </c:pt>
                <c:pt idx="461">
                  <c:v>15.102965788518306</c:v>
                </c:pt>
                <c:pt idx="462">
                  <c:v>15.10855476858408</c:v>
                </c:pt>
                <c:pt idx="463">
                  <c:v>15.114108926457146</c:v>
                </c:pt>
                <c:pt idx="464">
                  <c:v>15.119628479097505</c:v>
                </c:pt>
                <c:pt idx="465">
                  <c:v>15.125113642113385</c:v>
                </c:pt>
                <c:pt idx="466">
                  <c:v>15.130564629769662</c:v>
                </c:pt>
                <c:pt idx="467">
                  <c:v>15.135981654996234</c:v>
                </c:pt>
                <c:pt idx="468">
                  <c:v>15.141364929396339</c:v>
                </c:pt>
                <c:pt idx="469">
                  <c:v>15.146714663254818</c:v>
                </c:pt>
                <c:pt idx="470">
                  <c:v>15.152031065546328</c:v>
                </c:pt>
                <c:pt idx="471">
                  <c:v>15.157314343943511</c:v>
                </c:pt>
                <c:pt idx="472">
                  <c:v>15.162564704825103</c:v>
                </c:pt>
                <c:pt idx="473">
                  <c:v>15.167782353283989</c:v>
                </c:pt>
                <c:pt idx="474">
                  <c:v>15.17296749313523</c:v>
                </c:pt>
                <c:pt idx="475">
                  <c:v>15.178120326924009</c:v>
                </c:pt>
                <c:pt idx="476">
                  <c:v>15.18324105593355</c:v>
                </c:pt>
                <c:pt idx="477">
                  <c:v>15.188329880192983</c:v>
                </c:pt>
                <c:pt idx="478">
                  <c:v>15.193386998485151</c:v>
                </c:pt>
                <c:pt idx="479">
                  <c:v>15.198412608354381</c:v>
                </c:pt>
                <c:pt idx="480">
                  <c:v>15.203406906114198</c:v>
                </c:pt>
                <c:pt idx="481">
                  <c:v>15.208370086854991</c:v>
                </c:pt>
                <c:pt idx="482">
                  <c:v>15.213302344451643</c:v>
                </c:pt>
                <c:pt idx="483">
                  <c:v>15.218203871571092</c:v>
                </c:pt>
                <c:pt idx="484">
                  <c:v>15.22307485967986</c:v>
                </c:pt>
                <c:pt idx="485">
                  <c:v>15.227915499051546</c:v>
                </c:pt>
                <c:pt idx="486">
                  <c:v>15.232725978774237</c:v>
                </c:pt>
                <c:pt idx="487">
                  <c:v>15.23750648675791</c:v>
                </c:pt>
                <c:pt idx="488">
                  <c:v>15.242257209741766</c:v>
                </c:pt>
                <c:pt idx="489">
                  <c:v>15.246978333301524</c:v>
                </c:pt>
                <c:pt idx="490">
                  <c:v>15.251670041856677</c:v>
                </c:pt>
                <c:pt idx="491">
                  <c:v>15.256332518677683</c:v>
                </c:pt>
                <c:pt idx="492">
                  <c:v>15.260965945893139</c:v>
                </c:pt>
                <c:pt idx="493">
                  <c:v>15.265570504496882</c:v>
                </c:pt>
                <c:pt idx="494">
                  <c:v>15.27014637435507</c:v>
                </c:pt>
                <c:pt idx="495">
                  <c:v>15.2746937342132</c:v>
                </c:pt>
                <c:pt idx="496">
                  <c:v>15.279212761703095</c:v>
                </c:pt>
                <c:pt idx="497">
                  <c:v>15.283703633349841</c:v>
                </c:pt>
                <c:pt idx="498">
                  <c:v>15.288166524578683</c:v>
                </c:pt>
                <c:pt idx="499">
                  <c:v>15.292601609721878</c:v>
                </c:pt>
                <c:pt idx="500">
                  <c:v>15.2970090620255</c:v>
                </c:pt>
                <c:pt idx="501">
                  <c:v>15.301389053656219</c:v>
                </c:pt>
                <c:pt idx="502">
                  <c:v>15.305741755708013</c:v>
                </c:pt>
                <c:pt idx="503">
                  <c:v>15.31006733820886</c:v>
                </c:pt>
                <c:pt idx="504">
                  <c:v>15.314365970127376</c:v>
                </c:pt>
                <c:pt idx="505">
                  <c:v>15.318637819379417</c:v>
                </c:pt>
                <c:pt idx="506">
                  <c:v>15.322883052834639</c:v>
                </c:pt>
                <c:pt idx="507">
                  <c:v>15.32710183632301</c:v>
                </c:pt>
                <c:pt idx="508">
                  <c:v>15.331294334641301</c:v>
                </c:pt>
                <c:pt idx="509">
                  <c:v>15.335460711559508</c:v>
                </c:pt>
                <c:pt idx="510">
                  <c:v>15.339601129827258</c:v>
                </c:pt>
                <c:pt idx="511">
                  <c:v>15.343715751180168</c:v>
                </c:pt>
                <c:pt idx="512">
                  <c:v>15.347804736346159</c:v>
                </c:pt>
                <c:pt idx="513">
                  <c:v>15.351868245051731</c:v>
                </c:pt>
                <c:pt idx="514">
                  <c:v>15.355906436028214</c:v>
                </c:pt>
                <c:pt idx="515">
                  <c:v>15.359919467017951</c:v>
                </c:pt>
                <c:pt idx="516">
                  <c:v>15.363907494780477</c:v>
                </c:pt>
                <c:pt idx="517">
                  <c:v>15.367870675098636</c:v>
                </c:pt>
                <c:pt idx="518">
                  <c:v>15.371809162784661</c:v>
                </c:pt>
                <c:pt idx="519">
                  <c:v>15.375723111686229</c:v>
                </c:pt>
                <c:pt idx="520">
                  <c:v>15.379612674692465</c:v>
                </c:pt>
                <c:pt idx="521">
                  <c:v>15.383478003739922</c:v>
                </c:pt>
                <c:pt idx="522">
                  <c:v>15.387319249818503</c:v>
                </c:pt>
                <c:pt idx="523">
                  <c:v>15.391136562977374</c:v>
                </c:pt>
                <c:pt idx="524">
                  <c:v>15.394930092330817</c:v>
                </c:pt>
                <c:pt idx="525">
                  <c:v>15.398699986064051</c:v>
                </c:pt>
                <c:pt idx="526">
                  <c:v>15.402446391439032</c:v>
                </c:pt>
                <c:pt idx="527">
                  <c:v>15.406169454800196</c:v>
                </c:pt>
                <c:pt idx="528">
                  <c:v>15.409869321580178</c:v>
                </c:pt>
                <c:pt idx="529">
                  <c:v>15.413546136305495</c:v>
                </c:pt>
                <c:pt idx="530">
                  <c:v>15.41720004260219</c:v>
                </c:pt>
                <c:pt idx="531">
                  <c:v>15.420831183201441</c:v>
                </c:pt>
                <c:pt idx="532">
                  <c:v>15.424439699945143</c:v>
                </c:pt>
                <c:pt idx="533">
                  <c:v>15.428025733791436</c:v>
                </c:pt>
                <c:pt idx="534">
                  <c:v>15.431589424820226</c:v>
                </c:pt>
                <c:pt idx="535">
                  <c:v>15.435130912238645</c:v>
                </c:pt>
                <c:pt idx="536">
                  <c:v>15.438650334386496</c:v>
                </c:pt>
                <c:pt idx="537">
                  <c:v>15.442147828741657</c:v>
                </c:pt>
                <c:pt idx="538">
                  <c:v>15.44562353192544</c:v>
                </c:pt>
                <c:pt idx="539">
                  <c:v>15.449077579707948</c:v>
                </c:pt>
                <c:pt idx="540">
                  <c:v>15.45251010701336</c:v>
                </c:pt>
                <c:pt idx="541">
                  <c:v>15.455921247925211</c:v>
                </c:pt>
                <c:pt idx="542">
                  <c:v>15.459311135691625</c:v>
                </c:pt>
                <c:pt idx="543">
                  <c:v>15.462679902730523</c:v>
                </c:pt>
                <c:pt idx="544">
                  <c:v>15.466027680634799</c:v>
                </c:pt>
                <c:pt idx="545">
                  <c:v>15.469354600177452</c:v>
                </c:pt>
                <c:pt idx="546">
                  <c:v>15.472660791316699</c:v>
                </c:pt>
                <c:pt idx="547">
                  <c:v>15.475946383201052</c:v>
                </c:pt>
                <c:pt idx="548">
                  <c:v>15.479211504174362</c:v>
                </c:pt>
                <c:pt idx="549">
                  <c:v>15.482456281780831</c:v>
                </c:pt>
                <c:pt idx="550">
                  <c:v>15.48568084277</c:v>
                </c:pt>
                <c:pt idx="551">
                  <c:v>15.488885313101688</c:v>
                </c:pt>
                <c:pt idx="552">
                  <c:v>15.492069817950929</c:v>
                </c:pt>
                <c:pt idx="553">
                  <c:v>15.495234481712847</c:v>
                </c:pt>
                <c:pt idx="554">
                  <c:v>15.498379428007523</c:v>
                </c:pt>
                <c:pt idx="555">
                  <c:v>15.501504779684819</c:v>
                </c:pt>
                <c:pt idx="556">
                  <c:v>15.504610658829186</c:v>
                </c:pt>
                <c:pt idx="557">
                  <c:v>15.507697186764421</c:v>
                </c:pt>
                <c:pt idx="558">
                  <c:v>15.510764484058415</c:v>
                </c:pt>
                <c:pt idx="559">
                  <c:v>15.513812670527857</c:v>
                </c:pt>
                <c:pt idx="560">
                  <c:v>15.51684186524292</c:v>
                </c:pt>
                <c:pt idx="561">
                  <c:v>15.519852186531907</c:v>
                </c:pt>
                <c:pt idx="562">
                  <c:v>15.522843751985876</c:v>
                </c:pt>
                <c:pt idx="563">
                  <c:v>15.525816678463235</c:v>
                </c:pt>
                <c:pt idx="564">
                  <c:v>15.528771082094298</c:v>
                </c:pt>
                <c:pt idx="565">
                  <c:v>15.531707078285837</c:v>
                </c:pt>
                <c:pt idx="566">
                  <c:v>15.534624781725576</c:v>
                </c:pt>
                <c:pt idx="567">
                  <c:v>15.537524306386675</c:v>
                </c:pt>
                <c:pt idx="568">
                  <c:v>15.540405765532185</c:v>
                </c:pt>
                <c:pt idx="569">
                  <c:v>15.54326927171947</c:v>
                </c:pt>
                <c:pt idx="570">
                  <c:v>15.546114936804607</c:v>
                </c:pt>
                <c:pt idx="571">
                  <c:v>15.548942871946746</c:v>
                </c:pt>
                <c:pt idx="572">
                  <c:v>15.551753187612466</c:v>
                </c:pt>
                <c:pt idx="573">
                  <c:v>15.55454599358008</c:v>
                </c:pt>
                <c:pt idx="574">
                  <c:v>15.557321398943927</c:v>
                </c:pt>
                <c:pt idx="575">
                  <c:v>15.560079512118628</c:v>
                </c:pt>
                <c:pt idx="576">
                  <c:v>15.562820440843334</c:v>
                </c:pt>
                <c:pt idx="577">
                  <c:v>15.565544292185919</c:v>
                </c:pt>
                <c:pt idx="578">
                  <c:v>15.568251172547175</c:v>
                </c:pt>
                <c:pt idx="579">
                  <c:v>15.570941187664959</c:v>
                </c:pt>
                <c:pt idx="580">
                  <c:v>15.573614442618327</c:v>
                </c:pt>
                <c:pt idx="581">
                  <c:v>15.576271041831642</c:v>
                </c:pt>
                <c:pt idx="582">
                  <c:v>15.57891108907865</c:v>
                </c:pt>
                <c:pt idx="583">
                  <c:v>15.581534687486529</c:v>
                </c:pt>
                <c:pt idx="584">
                  <c:v>15.584141939539929</c:v>
                </c:pt>
                <c:pt idx="585">
                  <c:v>15.586732947084963</c:v>
                </c:pt>
                <c:pt idx="586">
                  <c:v>15.589307811333192</c:v>
                </c:pt>
                <c:pt idx="587">
                  <c:v>15.591866632865578</c:v>
                </c:pt>
                <c:pt idx="588">
                  <c:v>15.594409511636416</c:v>
                </c:pt>
                <c:pt idx="589">
                  <c:v>15.596936546977227</c:v>
                </c:pt>
                <c:pt idx="590">
                  <c:v>15.599447837600652</c:v>
                </c:pt>
                <c:pt idx="591">
                  <c:v>15.6019434816043</c:v>
                </c:pt>
                <c:pt idx="592">
                  <c:v>15.604423576474584</c:v>
                </c:pt>
                <c:pt idx="593">
                  <c:v>15.606888219090523</c:v>
                </c:pt>
                <c:pt idx="594">
                  <c:v>15.609337505727533</c:v>
                </c:pt>
                <c:pt idx="595">
                  <c:v>15.611771532061185</c:v>
                </c:pt>
                <c:pt idx="596">
                  <c:v>15.614190393170944</c:v>
                </c:pt>
                <c:pt idx="597">
                  <c:v>15.616594183543876</c:v>
                </c:pt>
                <c:pt idx="598">
                  <c:v>15.618982997078351</c:v>
                </c:pt>
                <c:pt idx="599">
                  <c:v>15.621356927087701</c:v>
                </c:pt>
                <c:pt idx="600">
                  <c:v>15.623716066303867</c:v>
                </c:pt>
                <c:pt idx="601">
                  <c:v>15.626060506881029</c:v>
                </c:pt>
                <c:pt idx="602">
                  <c:v>15.628390340399189</c:v>
                </c:pt>
                <c:pt idx="603">
                  <c:v>15.630705657867768</c:v>
                </c:pt>
                <c:pt idx="604">
                  <c:v>15.633006549729151</c:v>
                </c:pt>
                <c:pt idx="605">
                  <c:v>15.635293105862216</c:v>
                </c:pt>
                <c:pt idx="606">
                  <c:v>15.637565415585854</c:v>
                </c:pt>
                <c:pt idx="607">
                  <c:v>15.639823567662452</c:v>
                </c:pt>
                <c:pt idx="608">
                  <c:v>15.642067650301364</c:v>
                </c:pt>
                <c:pt idx="609">
                  <c:v>15.644297751162352</c:v>
                </c:pt>
                <c:pt idx="610">
                  <c:v>15.646513957359014</c:v>
                </c:pt>
                <c:pt idx="611">
                  <c:v>15.648716355462188</c:v>
                </c:pt>
                <c:pt idx="612">
                  <c:v>15.65090503150333</c:v>
                </c:pt>
                <c:pt idx="613">
                  <c:v>15.653080070977873</c:v>
                </c:pt>
                <c:pt idx="614">
                  <c:v>15.655241558848576</c:v>
                </c:pt>
                <c:pt idx="615">
                  <c:v>15.657389579548834</c:v>
                </c:pt>
                <c:pt idx="616">
                  <c:v>15.659524216985979</c:v>
                </c:pt>
                <c:pt idx="617">
                  <c:v>15.661645554544554</c:v>
                </c:pt>
                <c:pt idx="618">
                  <c:v>15.66375367508958</c:v>
                </c:pt>
                <c:pt idx="619">
                  <c:v>15.665848660969784</c:v>
                </c:pt>
                <c:pt idx="620">
                  <c:v>15.667930594020817</c:v>
                </c:pt>
                <c:pt idx="621">
                  <c:v>15.669999555568454</c:v>
                </c:pt>
                <c:pt idx="622">
                  <c:v>15.672055626431769</c:v>
                </c:pt>
                <c:pt idx="623">
                  <c:v>15.67409888692629</c:v>
                </c:pt>
                <c:pt idx="624">
                  <c:v>15.676129416867143</c:v>
                </c:pt>
                <c:pt idx="625">
                  <c:v>15.678147295572158</c:v>
                </c:pt>
                <c:pt idx="626">
                  <c:v>15.680152601864982</c:v>
                </c:pt>
                <c:pt idx="627">
                  <c:v>15.682145414078144</c:v>
                </c:pt>
                <c:pt idx="628">
                  <c:v>15.684125810056127</c:v>
                </c:pt>
                <c:pt idx="629">
                  <c:v>15.686093867158402</c:v>
                </c:pt>
                <c:pt idx="630">
                  <c:v>15.688049662262443</c:v>
                </c:pt>
                <c:pt idx="631">
                  <c:v>15.689993271766753</c:v>
                </c:pt>
                <c:pt idx="632">
                  <c:v>15.691924771593822</c:v>
                </c:pt>
                <c:pt idx="633">
                  <c:v>15.693844237193106</c:v>
                </c:pt>
                <c:pt idx="634">
                  <c:v>15.695751743543976</c:v>
                </c:pt>
                <c:pt idx="635">
                  <c:v>15.697647365158641</c:v>
                </c:pt>
                <c:pt idx="636">
                  <c:v>15.699531176085062</c:v>
                </c:pt>
                <c:pt idx="637">
                  <c:v>15.701403249909841</c:v>
                </c:pt>
                <c:pt idx="638">
                  <c:v>15.703263659761102</c:v>
                </c:pt>
                <c:pt idx="639">
                  <c:v>15.70511247831134</c:v>
                </c:pt>
                <c:pt idx="640">
                  <c:v>15.706949777780265</c:v>
                </c:pt>
                <c:pt idx="641">
                  <c:v>15.708775629937621</c:v>
                </c:pt>
                <c:pt idx="642">
                  <c:v>15.710590106105991</c:v>
                </c:pt>
                <c:pt idx="643">
                  <c:v>15.71239327716358</c:v>
                </c:pt>
                <c:pt idx="644">
                  <c:v>15.714185213546987</c:v>
                </c:pt>
                <c:pt idx="645">
                  <c:v>15.715965985253954</c:v>
                </c:pt>
                <c:pt idx="646">
                  <c:v>15.717735661846104</c:v>
                </c:pt>
                <c:pt idx="647">
                  <c:v>15.719494312451653</c:v>
                </c:pt>
                <c:pt idx="648">
                  <c:v>15.721242005768115</c:v>
                </c:pt>
                <c:pt idx="649">
                  <c:v>15.72297881006498</c:v>
                </c:pt>
                <c:pt idx="650">
                  <c:v>15.724704793186389</c:v>
                </c:pt>
                <c:pt idx="651">
                  <c:v>15.726420022553775</c:v>
                </c:pt>
                <c:pt idx="652">
                  <c:v>15.728124565168505</c:v>
                </c:pt>
                <c:pt idx="653">
                  <c:v>15.729818487614491</c:v>
                </c:pt>
                <c:pt idx="654">
                  <c:v>15.731501856060794</c:v>
                </c:pt>
                <c:pt idx="655">
                  <c:v>15.733174736264209</c:v>
                </c:pt>
                <c:pt idx="656">
                  <c:v>15.734837193571829</c:v>
                </c:pt>
                <c:pt idx="657">
                  <c:v>15.736489292923606</c:v>
                </c:pt>
                <c:pt idx="658">
                  <c:v>15.738131098854883</c:v>
                </c:pt>
                <c:pt idx="659">
                  <c:v>15.739762675498907</c:v>
                </c:pt>
                <c:pt idx="660">
                  <c:v>15.741384086589354</c:v>
                </c:pt>
                <c:pt idx="661">
                  <c:v>15.742995395462799</c:v>
                </c:pt>
                <c:pt idx="662">
                  <c:v>15.744596665061199</c:v>
                </c:pt>
                <c:pt idx="663">
                  <c:v>15.746187957934351</c:v>
                </c:pt>
                <c:pt idx="664">
                  <c:v>15.747769336242335</c:v>
                </c:pt>
                <c:pt idx="665">
                  <c:v>15.749340861757945</c:v>
                </c:pt>
                <c:pt idx="666">
                  <c:v>15.750902595869094</c:v>
                </c:pt>
                <c:pt idx="667">
                  <c:v>15.75245459958122</c:v>
                </c:pt>
                <c:pt idx="668">
                  <c:v>15.753996933519664</c:v>
                </c:pt>
                <c:pt idx="669">
                  <c:v>15.755529657932044</c:v>
                </c:pt>
                <c:pt idx="670">
                  <c:v>15.757052832690601</c:v>
                </c:pt>
                <c:pt idx="671">
                  <c:v>15.758566517294541</c:v>
                </c:pt>
                <c:pt idx="672">
                  <c:v>15.760070770872364</c:v>
                </c:pt>
                <c:pt idx="673">
                  <c:v>15.761565652184165</c:v>
                </c:pt>
                <c:pt idx="674">
                  <c:v>15.763051219623936</c:v>
                </c:pt>
                <c:pt idx="675">
                  <c:v>15.764527531221844</c:v>
                </c:pt>
                <c:pt idx="676">
                  <c:v>15.765994644646499</c:v>
                </c:pt>
                <c:pt idx="677">
                  <c:v>15.767452617207205</c:v>
                </c:pt>
                <c:pt idx="678">
                  <c:v>15.768901505856199</c:v>
                </c:pt>
                <c:pt idx="679">
                  <c:v>15.770341367190882</c:v>
                </c:pt>
                <c:pt idx="680">
                  <c:v>15.771772257456018</c:v>
                </c:pt>
                <c:pt idx="681">
                  <c:v>15.77319423254594</c:v>
                </c:pt>
                <c:pt idx="682">
                  <c:v>15.774607348006731</c:v>
                </c:pt>
                <c:pt idx="683">
                  <c:v>15.776011659038392</c:v>
                </c:pt>
                <c:pt idx="684">
                  <c:v>15.777407220497004</c:v>
                </c:pt>
                <c:pt idx="685">
                  <c:v>15.778794086896861</c:v>
                </c:pt>
                <c:pt idx="686">
                  <c:v>15.780172312412612</c:v>
                </c:pt>
                <c:pt idx="687">
                  <c:v>15.781541950881362</c:v>
                </c:pt>
                <c:pt idx="688">
                  <c:v>15.782903055804789</c:v>
                </c:pt>
                <c:pt idx="689">
                  <c:v>15.784255680351231</c:v>
                </c:pt>
                <c:pt idx="690">
                  <c:v>15.785599877357752</c:v>
                </c:pt>
                <c:pt idx="691">
                  <c:v>15.786935699332219</c:v>
                </c:pt>
                <c:pt idx="692">
                  <c:v>15.788263198455351</c:v>
                </c:pt>
                <c:pt idx="693">
                  <c:v>15.789582426582745</c:v>
                </c:pt>
                <c:pt idx="694">
                  <c:v>15.790893435246925</c:v>
                </c:pt>
                <c:pt idx="695">
                  <c:v>15.792196275659329</c:v>
                </c:pt>
                <c:pt idx="696">
                  <c:v>15.793490998712326</c:v>
                </c:pt>
                <c:pt idx="697">
                  <c:v>15.794777654981202</c:v>
                </c:pt>
                <c:pt idx="698">
                  <c:v>15.796056294726132</c:v>
                </c:pt>
                <c:pt idx="699">
                  <c:v>15.79732696789414</c:v>
                </c:pt>
                <c:pt idx="700">
                  <c:v>15.79858972412106</c:v>
                </c:pt>
                <c:pt idx="701">
                  <c:v>15.799844612733468</c:v>
                </c:pt>
                <c:pt idx="702">
                  <c:v>15.801091682750609</c:v>
                </c:pt>
                <c:pt idx="703">
                  <c:v>15.802330982886318</c:v>
                </c:pt>
                <c:pt idx="704">
                  <c:v>15.803562561550908</c:v>
                </c:pt>
                <c:pt idx="705">
                  <c:v>15.804786466853082</c:v>
                </c:pt>
                <c:pt idx="706">
                  <c:v>15.806002746601793</c:v>
                </c:pt>
                <c:pt idx="707">
                  <c:v>15.807211448308127</c:v>
                </c:pt>
                <c:pt idx="708">
                  <c:v>15.808412619187145</c:v>
                </c:pt>
                <c:pt idx="709">
                  <c:v>15.809606306159738</c:v>
                </c:pt>
                <c:pt idx="710">
                  <c:v>15.810792555854457</c:v>
                </c:pt>
                <c:pt idx="711">
                  <c:v>15.81197141460933</c:v>
                </c:pt>
                <c:pt idx="712">
                  <c:v>15.813142928473676</c:v>
                </c:pt>
                <c:pt idx="713">
                  <c:v>15.814307143209906</c:v>
                </c:pt>
                <c:pt idx="714">
                  <c:v>15.815464104295305</c:v>
                </c:pt>
                <c:pt idx="715">
                  <c:v>15.816613856923812</c:v>
                </c:pt>
                <c:pt idx="716">
                  <c:v>15.817756446007788</c:v>
                </c:pt>
                <c:pt idx="717">
                  <c:v>15.818891916179762</c:v>
                </c:pt>
                <c:pt idx="718">
                  <c:v>15.820020311794183</c:v>
                </c:pt>
                <c:pt idx="719">
                  <c:v>15.821141676929148</c:v>
                </c:pt>
                <c:pt idx="720">
                  <c:v>15.822256055388126</c:v>
                </c:pt>
                <c:pt idx="721">
                  <c:v>15.823363490701665</c:v>
                </c:pt>
                <c:pt idx="722">
                  <c:v>15.824464026129098</c:v>
                </c:pt>
                <c:pt idx="723">
                  <c:v>15.825557704660232</c:v>
                </c:pt>
                <c:pt idx="724">
                  <c:v>15.826644569017024</c:v>
                </c:pt>
                <c:pt idx="725">
                  <c:v>15.827724661655248</c:v>
                </c:pt>
                <c:pt idx="726">
                  <c:v>15.828798024766163</c:v>
                </c:pt>
                <c:pt idx="727">
                  <c:v>15.829864700278151</c:v>
                </c:pt>
                <c:pt idx="728">
                  <c:v>15.830924729858358</c:v>
                </c:pt>
                <c:pt idx="729">
                  <c:v>15.831978154914328</c:v>
                </c:pt>
                <c:pt idx="730">
                  <c:v>15.833025016595609</c:v>
                </c:pt>
                <c:pt idx="731">
                  <c:v>15.834065355795369</c:v>
                </c:pt>
                <c:pt idx="732">
                  <c:v>15.83509921315199</c:v>
                </c:pt>
                <c:pt idx="733">
                  <c:v>15.836126629050655</c:v>
                </c:pt>
                <c:pt idx="734">
                  <c:v>15.837147643624931</c:v>
                </c:pt>
                <c:pt idx="735">
                  <c:v>15.838162296758329</c:v>
                </c:pt>
                <c:pt idx="736">
                  <c:v>15.839170628085864</c:v>
                </c:pt>
                <c:pt idx="737">
                  <c:v>15.840172676995609</c:v>
                </c:pt>
                <c:pt idx="738">
                  <c:v>15.841168482630225</c:v>
                </c:pt>
                <c:pt idx="739">
                  <c:v>15.842158083888497</c:v>
                </c:pt>
                <c:pt idx="740">
                  <c:v>15.843141519426851</c:v>
                </c:pt>
                <c:pt idx="741">
                  <c:v>15.844118827660862</c:v>
                </c:pt>
                <c:pt idx="742">
                  <c:v>15.845090046766758</c:v>
                </c:pt>
                <c:pt idx="743">
                  <c:v>15.846055214682906</c:v>
                </c:pt>
                <c:pt idx="744">
                  <c:v>15.847014369111305</c:v>
                </c:pt>
                <c:pt idx="745">
                  <c:v>15.847967547519042</c:v>
                </c:pt>
                <c:pt idx="746">
                  <c:v>15.848914787139773</c:v>
                </c:pt>
                <c:pt idx="747">
                  <c:v>15.849856124975165</c:v>
                </c:pt>
                <c:pt idx="748">
                  <c:v>15.850791597796347</c:v>
                </c:pt>
                <c:pt idx="749">
                  <c:v>15.851721242145345</c:v>
                </c:pt>
                <c:pt idx="750">
                  <c:v>15.852645094336509</c:v>
                </c:pt>
                <c:pt idx="751">
                  <c:v>15.853563190457935</c:v>
                </c:pt>
                <c:pt idx="752">
                  <c:v>15.854475566372868</c:v>
                </c:pt>
                <c:pt idx="753">
                  <c:v>15.855382257721105</c:v>
                </c:pt>
                <c:pt idx="754">
                  <c:v>15.856283299920397</c:v>
                </c:pt>
                <c:pt idx="755">
                  <c:v>15.857178728167819</c:v>
                </c:pt>
                <c:pt idx="756">
                  <c:v>15.858068577441149</c:v>
                </c:pt>
                <c:pt idx="757">
                  <c:v>15.858952882500235</c:v>
                </c:pt>
                <c:pt idx="758">
                  <c:v>15.85983167788836</c:v>
                </c:pt>
                <c:pt idx="759">
                  <c:v>15.860704997933581</c:v>
                </c:pt>
                <c:pt idx="760">
                  <c:v>15.861572876750069</c:v>
                </c:pt>
                <c:pt idx="761">
                  <c:v>15.862435348239455</c:v>
                </c:pt>
                <c:pt idx="762">
                  <c:v>15.863292446092139</c:v>
                </c:pt>
                <c:pt idx="763">
                  <c:v>15.864144203788614</c:v>
                </c:pt>
                <c:pt idx="764">
                  <c:v>15.864990654600774</c:v>
                </c:pt>
                <c:pt idx="765">
                  <c:v>15.865831831593214</c:v>
                </c:pt>
                <c:pt idx="766">
                  <c:v>15.866667767624515</c:v>
                </c:pt>
                <c:pt idx="767">
                  <c:v>15.867498495348533</c:v>
                </c:pt>
                <c:pt idx="768">
                  <c:v>15.86832404721568</c:v>
                </c:pt>
                <c:pt idx="769">
                  <c:v>15.869144455474174</c:v>
                </c:pt>
                <c:pt idx="770">
                  <c:v>15.869959752171324</c:v>
                </c:pt>
                <c:pt idx="771">
                  <c:v>15.870769969154756</c:v>
                </c:pt>
                <c:pt idx="772">
                  <c:v>15.871575138073677</c:v>
                </c:pt>
                <c:pt idx="773">
                  <c:v>15.872375290380099</c:v>
                </c:pt>
                <c:pt idx="774">
                  <c:v>15.873170457330071</c:v>
                </c:pt>
                <c:pt idx="775">
                  <c:v>15.873960669984907</c:v>
                </c:pt>
                <c:pt idx="776">
                  <c:v>15.874745959212387</c:v>
                </c:pt>
                <c:pt idx="777">
                  <c:v>15.875526355687972</c:v>
                </c:pt>
                <c:pt idx="778">
                  <c:v>15.876301889895998</c:v>
                </c:pt>
                <c:pt idx="779">
                  <c:v>15.877072592130869</c:v>
                </c:pt>
                <c:pt idx="780">
                  <c:v>15.87783849249824</c:v>
                </c:pt>
                <c:pt idx="781">
                  <c:v>15.878599620916189</c:v>
                </c:pt>
                <c:pt idx="782">
                  <c:v>15.879356007116394</c:v>
                </c:pt>
                <c:pt idx="783">
                  <c:v>15.880107680645287</c:v>
                </c:pt>
                <c:pt idx="784">
                  <c:v>15.88085467086521</c:v>
                </c:pt>
                <c:pt idx="785">
                  <c:v>15.881597006955563</c:v>
                </c:pt>
                <c:pt idx="786">
                  <c:v>15.882334717913944</c:v>
                </c:pt>
                <c:pt idx="787">
                  <c:v>15.883067832557282</c:v>
                </c:pt>
                <c:pt idx="788">
                  <c:v>15.883796379522961</c:v>
                </c:pt>
                <c:pt idx="789">
                  <c:v>15.884520387269937</c:v>
                </c:pt>
                <c:pt idx="790">
                  <c:v>15.885239884079859</c:v>
                </c:pt>
                <c:pt idx="791">
                  <c:v>15.885954898058159</c:v>
                </c:pt>
                <c:pt idx="792">
                  <c:v>15.886665457135164</c:v>
                </c:pt>
                <c:pt idx="793">
                  <c:v>15.887371589067177</c:v>
                </c:pt>
                <c:pt idx="794">
                  <c:v>15.888073321437567</c:v>
                </c:pt>
                <c:pt idx="795">
                  <c:v>15.888770681657842</c:v>
                </c:pt>
                <c:pt idx="796">
                  <c:v>15.889463696968726</c:v>
                </c:pt>
                <c:pt idx="797">
                  <c:v>15.890152394441218</c:v>
                </c:pt>
                <c:pt idx="798">
                  <c:v>15.890836800977649</c:v>
                </c:pt>
                <c:pt idx="799">
                  <c:v>15.891516943312737</c:v>
                </c:pt>
                <c:pt idx="800">
                  <c:v>15.892192848014631</c:v>
                </c:pt>
                <c:pt idx="801">
                  <c:v>15.89286454148594</c:v>
                </c:pt>
                <c:pt idx="802">
                  <c:v>15.893532049964779</c:v>
                </c:pt>
                <c:pt idx="803">
                  <c:v>15.894195399525781</c:v>
                </c:pt>
                <c:pt idx="804">
                  <c:v>15.894854616081124</c:v>
                </c:pt>
                <c:pt idx="805">
                  <c:v>15.895509725381537</c:v>
                </c:pt>
                <c:pt idx="806">
                  <c:v>15.896160753017313</c:v>
                </c:pt>
                <c:pt idx="807">
                  <c:v>15.896807724419297</c:v>
                </c:pt>
                <c:pt idx="808">
                  <c:v>15.897450664859896</c:v>
                </c:pt>
                <c:pt idx="809">
                  <c:v>15.898089599454051</c:v>
                </c:pt>
                <c:pt idx="810">
                  <c:v>15.898724553160227</c:v>
                </c:pt>
                <c:pt idx="811">
                  <c:v>15.899355550781381</c:v>
                </c:pt>
                <c:pt idx="812">
                  <c:v>15.899982616965941</c:v>
                </c:pt>
                <c:pt idx="813">
                  <c:v>15.900605776208758</c:v>
                </c:pt>
                <c:pt idx="814">
                  <c:v>15.90122505285207</c:v>
                </c:pt>
                <c:pt idx="815">
                  <c:v>15.901840471086448</c:v>
                </c:pt>
                <c:pt idx="816">
                  <c:v>15.902452054951748</c:v>
                </c:pt>
                <c:pt idx="817">
                  <c:v>15.903059828338039</c:v>
                </c:pt>
                <c:pt idx="818">
                  <c:v>15.903663814986549</c:v>
                </c:pt>
                <c:pt idx="819">
                  <c:v>15.904264038490581</c:v>
                </c:pt>
                <c:pt idx="820">
                  <c:v>15.904860522296444</c:v>
                </c:pt>
                <c:pt idx="821">
                  <c:v>15.905453289704361</c:v>
                </c:pt>
                <c:pt idx="822">
                  <c:v>15.906042363869386</c:v>
                </c:pt>
                <c:pt idx="823">
                  <c:v>15.9066277678023</c:v>
                </c:pt>
                <c:pt idx="824">
                  <c:v>15.907209524370524</c:v>
                </c:pt>
                <c:pt idx="825">
                  <c:v>15.907787656298993</c:v>
                </c:pt>
                <c:pt idx="826">
                  <c:v>15.908362186171061</c:v>
                </c:pt>
                <c:pt idx="827">
                  <c:v>15.908933136429374</c:v>
                </c:pt>
                <c:pt idx="828">
                  <c:v>15.909500529376748</c:v>
                </c:pt>
                <c:pt idx="829">
                  <c:v>15.910064387177044</c:v>
                </c:pt>
                <c:pt idx="830">
                  <c:v>15.910624731856029</c:v>
                </c:pt>
                <c:pt idx="831">
                  <c:v>15.911181585302236</c:v>
                </c:pt>
                <c:pt idx="832">
                  <c:v>15.911734969267824</c:v>
                </c:pt>
                <c:pt idx="833">
                  <c:v>15.912284905369429</c:v>
                </c:pt>
                <c:pt idx="834">
                  <c:v>15.912831415088993</c:v>
                </c:pt>
                <c:pt idx="835">
                  <c:v>15.913374519774628</c:v>
                </c:pt>
                <c:pt idx="836">
                  <c:v>15.913914240641425</c:v>
                </c:pt>
                <c:pt idx="837">
                  <c:v>15.9144505987723</c:v>
                </c:pt>
                <c:pt idx="838">
                  <c:v>15.914983615118812</c:v>
                </c:pt>
                <c:pt idx="839">
                  <c:v>15.91551331050198</c:v>
                </c:pt>
                <c:pt idx="840">
                  <c:v>15.916039705613095</c:v>
                </c:pt>
                <c:pt idx="841">
                  <c:v>15.916562821014535</c:v>
                </c:pt>
                <c:pt idx="842">
                  <c:v>15.917082677140561</c:v>
                </c:pt>
                <c:pt idx="843">
                  <c:v>15.917599294298121</c:v>
                </c:pt>
                <c:pt idx="844">
                  <c:v>15.918112692667634</c:v>
                </c:pt>
                <c:pt idx="845">
                  <c:v>15.918622892303794</c:v>
                </c:pt>
                <c:pt idx="846">
                  <c:v>15.919129913136336</c:v>
                </c:pt>
                <c:pt idx="847">
                  <c:v>15.919633774970828</c:v>
                </c:pt>
                <c:pt idx="848">
                  <c:v>15.920134497489434</c:v>
                </c:pt>
                <c:pt idx="849">
                  <c:v>15.920632100251693</c:v>
                </c:pt>
                <c:pt idx="850">
                  <c:v>15.921126602695276</c:v>
                </c:pt>
                <c:pt idx="851">
                  <c:v>15.921618024136748</c:v>
                </c:pt>
                <c:pt idx="852">
                  <c:v>15.922106383772322</c:v>
                </c:pt>
                <c:pt idx="853">
                  <c:v>15.922591700678606</c:v>
                </c:pt>
                <c:pt idx="854">
                  <c:v>15.923073993813354</c:v>
                </c:pt>
                <c:pt idx="855">
                  <c:v>15.923553282016204</c:v>
                </c:pt>
                <c:pt idx="856">
                  <c:v>15.924029584009414</c:v>
                </c:pt>
                <c:pt idx="857">
                  <c:v>15.924502918398588</c:v>
                </c:pt>
                <c:pt idx="858">
                  <c:v>15.924973303673411</c:v>
                </c:pt>
                <c:pt idx="859">
                  <c:v>15.925440758208371</c:v>
                </c:pt>
                <c:pt idx="860">
                  <c:v>15.925905300263466</c:v>
                </c:pt>
                <c:pt idx="861">
                  <c:v>15.926366947984931</c:v>
                </c:pt>
                <c:pt idx="862">
                  <c:v>15.926825719405938</c:v>
                </c:pt>
                <c:pt idx="863">
                  <c:v>15.927281632447306</c:v>
                </c:pt>
                <c:pt idx="864">
                  <c:v>15.927734704918194</c:v>
                </c:pt>
                <c:pt idx="865">
                  <c:v>15.928184954516805</c:v>
                </c:pt>
                <c:pt idx="866">
                  <c:v>15.92863239883107</c:v>
                </c:pt>
                <c:pt idx="867">
                  <c:v>15.929077055339338</c:v>
                </c:pt>
                <c:pt idx="868">
                  <c:v>15.929518941411063</c:v>
                </c:pt>
                <c:pt idx="869">
                  <c:v>15.929958074307475</c:v>
                </c:pt>
                <c:pt idx="870">
                  <c:v>15.930394471182257</c:v>
                </c:pt>
                <c:pt idx="871">
                  <c:v>15.930828149082219</c:v>
                </c:pt>
                <c:pt idx="872">
                  <c:v>15.93125912494796</c:v>
                </c:pt>
                <c:pt idx="873">
                  <c:v>15.931687415614528</c:v>
                </c:pt>
                <c:pt idx="874">
                  <c:v>15.932113037812082</c:v>
                </c:pt>
                <c:pt idx="875">
                  <c:v>15.932536008166542</c:v>
                </c:pt>
                <c:pt idx="876">
                  <c:v>15.932956343200244</c:v>
                </c:pt>
                <c:pt idx="877">
                  <c:v>15.933374059332577</c:v>
                </c:pt>
                <c:pt idx="878">
                  <c:v>15.93378917288063</c:v>
                </c:pt>
                <c:pt idx="879">
                  <c:v>15.93420170005983</c:v>
                </c:pt>
                <c:pt idx="880">
                  <c:v>15.934611656984572</c:v>
                </c:pt>
                <c:pt idx="881">
                  <c:v>15.93501905966885</c:v>
                </c:pt>
                <c:pt idx="882">
                  <c:v>15.935423924026884</c:v>
                </c:pt>
                <c:pt idx="883">
                  <c:v>15.93582626587374</c:v>
                </c:pt>
                <c:pt idx="884">
                  <c:v>15.936226100925944</c:v>
                </c:pt>
                <c:pt idx="885">
                  <c:v>15.936623444802107</c:v>
                </c:pt>
                <c:pt idx="886">
                  <c:v>15.937018313023525</c:v>
                </c:pt>
                <c:pt idx="887">
                  <c:v>15.937410721014787</c:v>
                </c:pt>
                <c:pt idx="888">
                  <c:v>15.93780068410438</c:v>
                </c:pt>
                <c:pt idx="889">
                  <c:v>15.938188217525285</c:v>
                </c:pt>
                <c:pt idx="890">
                  <c:v>15.938573336415578</c:v>
                </c:pt>
                <c:pt idx="891">
                  <c:v>15.938956055819014</c:v>
                </c:pt>
                <c:pt idx="892">
                  <c:v>15.93933639068562</c:v>
                </c:pt>
                <c:pt idx="893">
                  <c:v>15.939714355872271</c:v>
                </c:pt>
                <c:pt idx="894">
                  <c:v>15.940089966143283</c:v>
                </c:pt>
                <c:pt idx="895">
                  <c:v>15.940463236170981</c:v>
                </c:pt>
                <c:pt idx="896">
                  <c:v>15.940834180536269</c:v>
                </c:pt>
                <c:pt idx="897">
                  <c:v>15.941202813729213</c:v>
                </c:pt>
                <c:pt idx="898">
                  <c:v>15.941569150149592</c:v>
                </c:pt>
                <c:pt idx="899">
                  <c:v>15.941933204107468</c:v>
                </c:pt>
                <c:pt idx="900">
                  <c:v>15.942294989823745</c:v>
                </c:pt>
                <c:pt idx="901">
                  <c:v>15.942654521430725</c:v>
                </c:pt>
                <c:pt idx="902">
                  <c:v>15.943011812972657</c:v>
                </c:pt>
                <c:pt idx="903">
                  <c:v>15.943366878406287</c:v>
                </c:pt>
                <c:pt idx="904">
                  <c:v>15.943719731601403</c:v>
                </c:pt>
                <c:pt idx="905">
                  <c:v>15.944070386341378</c:v>
                </c:pt>
                <c:pt idx="906">
                  <c:v>15.944418856323708</c:v>
                </c:pt>
                <c:pt idx="907">
                  <c:v>15.944765155160546</c:v>
                </c:pt>
                <c:pt idx="908">
                  <c:v>15.945109296379233</c:v>
                </c:pt>
                <c:pt idx="909">
                  <c:v>15.945451293422831</c:v>
                </c:pt>
                <c:pt idx="910">
                  <c:v>15.945791159650641</c:v>
                </c:pt>
                <c:pt idx="911">
                  <c:v>15.946128908338734</c:v>
                </c:pt>
                <c:pt idx="912">
                  <c:v>15.946464552680457</c:v>
                </c:pt>
                <c:pt idx="913">
                  <c:v>15.946798105786963</c:v>
                </c:pt>
                <c:pt idx="914">
                  <c:v>15.94712958068771</c:v>
                </c:pt>
                <c:pt idx="915">
                  <c:v>15.947458990330979</c:v>
                </c:pt>
                <c:pt idx="916">
                  <c:v>15.947786347584378</c:v>
                </c:pt>
                <c:pt idx="917">
                  <c:v>15.948111665235341</c:v>
                </c:pt>
                <c:pt idx="918">
                  <c:v>15.948434955991628</c:v>
                </c:pt>
                <c:pt idx="919">
                  <c:v>15.948756232481827</c:v>
                </c:pt>
                <c:pt idx="920">
                  <c:v>15.949075507255841</c:v>
                </c:pt>
                <c:pt idx="921">
                  <c:v>15.949392792785384</c:v>
                </c:pt>
                <c:pt idx="922">
                  <c:v>15.949708101464457</c:v>
                </c:pt>
                <c:pt idx="923">
                  <c:v>15.950021445609851</c:v>
                </c:pt>
                <c:pt idx="924">
                  <c:v>15.950332837461609</c:v>
                </c:pt>
                <c:pt idx="925">
                  <c:v>15.950642289183513</c:v>
                </c:pt>
                <c:pt idx="926">
                  <c:v>15.950949812863563</c:v>
                </c:pt>
                <c:pt idx="927">
                  <c:v>15.951255420514441</c:v>
                </c:pt>
                <c:pt idx="928">
                  <c:v>15.951559124073984</c:v>
                </c:pt>
                <c:pt idx="929">
                  <c:v>15.951860935405652</c:v>
                </c:pt>
                <c:pt idx="930">
                  <c:v>15.952160866298987</c:v>
                </c:pt>
                <c:pt idx="931">
                  <c:v>15.952458928470081</c:v>
                </c:pt>
                <c:pt idx="932">
                  <c:v>15.952755133562022</c:v>
                </c:pt>
                <c:pt idx="933">
                  <c:v>15.953049493145359</c:v>
                </c:pt>
                <c:pt idx="934">
                  <c:v>15.953342018718555</c:v>
                </c:pt>
                <c:pt idx="935">
                  <c:v>15.953632721708422</c:v>
                </c:pt>
                <c:pt idx="936">
                  <c:v>15.953921613470586</c:v>
                </c:pt>
                <c:pt idx="937">
                  <c:v>15.954208705289915</c:v>
                </c:pt>
                <c:pt idx="938">
                  <c:v>15.954494008380973</c:v>
                </c:pt>
                <c:pt idx="939">
                  <c:v>15.954777533888448</c:v>
                </c:pt>
                <c:pt idx="940">
                  <c:v>15.955059292887588</c:v>
                </c:pt>
                <c:pt idx="941">
                  <c:v>15.955339296384643</c:v>
                </c:pt>
                <c:pt idx="942">
                  <c:v>15.955617555317286</c:v>
                </c:pt>
                <c:pt idx="943">
                  <c:v>15.955894080555037</c:v>
                </c:pt>
                <c:pt idx="944">
                  <c:v>15.956168882899703</c:v>
                </c:pt>
                <c:pt idx="945">
                  <c:v>15.956441973085784</c:v>
                </c:pt>
                <c:pt idx="946">
                  <c:v>15.956713361780899</c:v>
                </c:pt>
                <c:pt idx="947">
                  <c:v>15.956983059586205</c:v>
                </c:pt>
                <c:pt idx="948">
                  <c:v>15.957251077036807</c:v>
                </c:pt>
                <c:pt idx="949">
                  <c:v>15.957517424602168</c:v>
                </c:pt>
                <c:pt idx="950">
                  <c:v>15.957782112686527</c:v>
                </c:pt>
                <c:pt idx="951">
                  <c:v>15.958045151629292</c:v>
                </c:pt>
                <c:pt idx="952">
                  <c:v>15.95830655170546</c:v>
                </c:pt>
                <c:pt idx="953">
                  <c:v>15.958566323126004</c:v>
                </c:pt>
                <c:pt idx="954">
                  <c:v>15.958824476038274</c:v>
                </c:pt>
                <c:pt idx="955">
                  <c:v>15.959081020526405</c:v>
                </c:pt>
                <c:pt idx="956">
                  <c:v>15.959335966611695</c:v>
                </c:pt>
                <c:pt idx="957">
                  <c:v>15.959589324253011</c:v>
                </c:pt>
                <c:pt idx="958">
                  <c:v>15.959841103347168</c:v>
                </c:pt>
                <c:pt idx="959">
                  <c:v>15.960091313729318</c:v>
                </c:pt>
                <c:pt idx="960">
                  <c:v>15.960339965173336</c:v>
                </c:pt>
                <c:pt idx="961">
                  <c:v>15.960587067392199</c:v>
                </c:pt>
                <c:pt idx="962">
                  <c:v>15.960832630038372</c:v>
                </c:pt>
                <c:pt idx="963">
                  <c:v>15.961076662704174</c:v>
                </c:pt>
                <c:pt idx="964">
                  <c:v>15.961319174922165</c:v>
                </c:pt>
                <c:pt idx="965">
                  <c:v>15.961560176165507</c:v>
                </c:pt>
                <c:pt idx="966">
                  <c:v>15.961799675848344</c:v>
                </c:pt>
                <c:pt idx="967">
                  <c:v>15.962037683326159</c:v>
                </c:pt>
                <c:pt idx="968">
                  <c:v>15.962274207896153</c:v>
                </c:pt>
                <c:pt idx="969">
                  <c:v>15.962509258797596</c:v>
                </c:pt>
                <c:pt idx="970">
                  <c:v>15.962742845212194</c:v>
                </c:pt>
                <c:pt idx="971">
                  <c:v>15.962974976264444</c:v>
                </c:pt>
                <c:pt idx="972">
                  <c:v>15.963205661021998</c:v>
                </c:pt>
                <c:pt idx="973">
                  <c:v>15.963434908496007</c:v>
                </c:pt>
                <c:pt idx="974">
                  <c:v>15.963662727641479</c:v>
                </c:pt>
                <c:pt idx="975">
                  <c:v>15.963889127357628</c:v>
                </c:pt>
                <c:pt idx="976">
                  <c:v>15.964114116488224</c:v>
                </c:pt>
                <c:pt idx="977">
                  <c:v>15.964337703821933</c:v>
                </c:pt>
                <c:pt idx="978">
                  <c:v>15.964559898092661</c:v>
                </c:pt>
                <c:pt idx="979">
                  <c:v>15.964780707979902</c:v>
                </c:pt>
                <c:pt idx="980">
                  <c:v>15.965000142109071</c:v>
                </c:pt>
                <c:pt idx="981">
                  <c:v>15.965218209051841</c:v>
                </c:pt>
                <c:pt idx="982">
                  <c:v>15.965434917326478</c:v>
                </c:pt>
                <c:pt idx="983">
                  <c:v>15.965650275398179</c:v>
                </c:pt>
                <c:pt idx="984">
                  <c:v>15.965864291679393</c:v>
                </c:pt>
                <c:pt idx="985">
                  <c:v>15.966076974530163</c:v>
                </c:pt>
                <c:pt idx="986">
                  <c:v>15.966288332258435</c:v>
                </c:pt>
                <c:pt idx="987">
                  <c:v>15.9664983731204</c:v>
                </c:pt>
                <c:pt idx="988">
                  <c:v>15.966707105320804</c:v>
                </c:pt>
                <c:pt idx="989">
                  <c:v>15.966914537013277</c:v>
                </c:pt>
                <c:pt idx="990">
                  <c:v>15.967120676300645</c:v>
                </c:pt>
                <c:pt idx="991">
                  <c:v>15.967325531235252</c:v>
                </c:pt>
                <c:pt idx="992">
                  <c:v>15.967529109819266</c:v>
                </c:pt>
                <c:pt idx="993">
                  <c:v>15.967731420005004</c:v>
                </c:pt>
                <c:pt idx="994">
                  <c:v>15.967932469695231</c:v>
                </c:pt>
                <c:pt idx="995">
                  <c:v>15.96813226674348</c:v>
                </c:pt>
                <c:pt idx="996">
                  <c:v>15.968330818954346</c:v>
                </c:pt>
                <c:pt idx="997">
                  <c:v>15.968528134083801</c:v>
                </c:pt>
                <c:pt idx="998">
                  <c:v>15.968724219839491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01-45E4-9763-3F8B8A434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583264"/>
        <c:axId val="305113344"/>
      </c:scatterChart>
      <c:valAx>
        <c:axId val="415583264"/>
        <c:scaling>
          <c:orientation val="minMax"/>
          <c:max val="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13344"/>
        <c:crosses val="autoZero"/>
        <c:crossBetween val="midCat"/>
      </c:valAx>
      <c:valAx>
        <c:axId val="305113344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Water (l)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583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D0545F-9B28-4A95-98E1-C21E325FA365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469" cy="62981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31A842-831C-499E-8825-AC66D09E45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7469" cy="62981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E01BB1-7119-442A-ADF0-C27944D0AD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93"/>
  <sheetViews>
    <sheetView tabSelected="1" workbookViewId="0">
      <selection activeCell="E1" sqref="E1"/>
    </sheetView>
  </sheetViews>
  <sheetFormatPr defaultRowHeight="14.4" x14ac:dyDescent="0.3"/>
  <cols>
    <col min="6" max="6" width="13.109375" bestFit="1" customWidth="1"/>
  </cols>
  <sheetData>
    <row r="1" spans="1:18" x14ac:dyDescent="0.3">
      <c r="A1" t="s">
        <v>10</v>
      </c>
      <c r="B1" t="s">
        <v>0</v>
      </c>
      <c r="C1" t="s">
        <v>1</v>
      </c>
      <c r="D1" t="str">
        <f>CONCATENATE("Num. W, deltaT=",G1)</f>
        <v>Num. W, deltaT=2</v>
      </c>
      <c r="E1" t="s">
        <v>2</v>
      </c>
      <c r="F1" t="s">
        <v>5</v>
      </c>
      <c r="G1">
        <v>2</v>
      </c>
      <c r="H1" t="s">
        <v>6</v>
      </c>
      <c r="K1" t="s">
        <v>10</v>
      </c>
      <c r="L1" t="s">
        <v>0</v>
      </c>
      <c r="M1" t="s">
        <v>1</v>
      </c>
      <c r="N1" t="str">
        <f>CONCATENATE("Num. W, deltaT=",Q1)</f>
        <v>Num. W, deltaT=0.025</v>
      </c>
      <c r="O1" t="s">
        <v>2</v>
      </c>
      <c r="P1" t="s">
        <v>5</v>
      </c>
      <c r="Q1" s="3">
        <f>G7/10</f>
        <v>2.5000000000000001E-2</v>
      </c>
      <c r="R1" t="s">
        <v>6</v>
      </c>
    </row>
    <row r="2" spans="1:18" x14ac:dyDescent="0.3">
      <c r="A2">
        <v>0</v>
      </c>
      <c r="B2">
        <f>-$G$7*(D2-$G$8)</f>
        <v>4</v>
      </c>
      <c r="D2">
        <f>G3</f>
        <v>0</v>
      </c>
      <c r="E2">
        <f>$G$8-($G$8-$G$3)*EXP(-$G$7*A2)</f>
        <v>0</v>
      </c>
      <c r="K2">
        <v>0</v>
      </c>
      <c r="L2">
        <f>-$G$7*(N2-$G$8)</f>
        <v>4</v>
      </c>
      <c r="N2">
        <f>Q3</f>
        <v>0</v>
      </c>
      <c r="O2">
        <f>$G$8-($G$8-$G$3)*EXP(-$G$7*K2)</f>
        <v>0</v>
      </c>
    </row>
    <row r="3" spans="1:18" x14ac:dyDescent="0.3">
      <c r="A3">
        <f>A2+$G$1</f>
        <v>2</v>
      </c>
      <c r="B3">
        <f>-$G$7*(D3-$G$8)</f>
        <v>2</v>
      </c>
      <c r="C3">
        <f>$G$1*B2</f>
        <v>8</v>
      </c>
      <c r="D3">
        <f>D2+C3</f>
        <v>8</v>
      </c>
      <c r="E3">
        <f>$G$8-($G$8-$G$3)*EXP(-$G$7*A3)</f>
        <v>6.2955094445978652</v>
      </c>
      <c r="F3" t="s">
        <v>16</v>
      </c>
      <c r="G3">
        <v>0</v>
      </c>
      <c r="H3" t="s">
        <v>7</v>
      </c>
      <c r="K3">
        <f>K2+$Q$1</f>
        <v>2.5000000000000001E-2</v>
      </c>
      <c r="L3">
        <f>-$G$7*(N3-$G$8)</f>
        <v>3.9750000000000001</v>
      </c>
      <c r="M3">
        <f>$Q$1*L2</f>
        <v>0.1</v>
      </c>
      <c r="N3">
        <f>N2+M3</f>
        <v>0.1</v>
      </c>
      <c r="O3">
        <f>$G$8-($G$8-$G$3)*EXP(-$G$7*K3)</f>
        <v>9.9688150025684763E-2</v>
      </c>
    </row>
    <row r="4" spans="1:18" x14ac:dyDescent="0.3">
      <c r="A4">
        <f t="shared" ref="A4:A25" si="0">A3+$G$1</f>
        <v>4</v>
      </c>
      <c r="B4">
        <f t="shared" ref="B4:B25" si="1">-$G$7*(D4-$G$8)</f>
        <v>1</v>
      </c>
      <c r="C4">
        <f t="shared" ref="C4:C67" si="2">$G$1*B3</f>
        <v>4</v>
      </c>
      <c r="D4">
        <f t="shared" ref="D4:D25" si="3">D3+C4</f>
        <v>12</v>
      </c>
      <c r="E4">
        <f t="shared" ref="E4:E25" si="4">$G$8-($G$8-$G$3)*EXP(-$G$7*A4)</f>
        <v>10.113928941256923</v>
      </c>
      <c r="K4">
        <f t="shared" ref="K4:K25" si="5">K3+$Q$1</f>
        <v>0.05</v>
      </c>
      <c r="L4">
        <f t="shared" ref="L4:L25" si="6">-$G$7*(N4-$G$8)</f>
        <v>3.95015625</v>
      </c>
      <c r="M4">
        <f t="shared" ref="M4:M67" si="7">$Q$1*L3</f>
        <v>9.9375000000000005E-2</v>
      </c>
      <c r="N4">
        <f t="shared" ref="N4:N25" si="8">N3+M4</f>
        <v>0.19937500000000002</v>
      </c>
      <c r="O4">
        <f t="shared" ref="O4:O25" si="9">$G$8-($G$8-$G$3)*EXP(-$G$7*K4)</f>
        <v>0.19875519209789694</v>
      </c>
    </row>
    <row r="5" spans="1:18" x14ac:dyDescent="0.3">
      <c r="A5">
        <f t="shared" si="0"/>
        <v>6</v>
      </c>
      <c r="B5">
        <f t="shared" si="1"/>
        <v>0.5</v>
      </c>
      <c r="C5">
        <f t="shared" si="2"/>
        <v>2</v>
      </c>
      <c r="D5">
        <f t="shared" si="3"/>
        <v>14</v>
      </c>
      <c r="E5">
        <f t="shared" si="4"/>
        <v>12.429917437625123</v>
      </c>
      <c r="K5">
        <f t="shared" si="5"/>
        <v>7.5000000000000011E-2</v>
      </c>
      <c r="L5">
        <f t="shared" si="6"/>
        <v>3.9254677734375001</v>
      </c>
      <c r="M5">
        <f t="shared" si="7"/>
        <v>9.8753906250000009E-2</v>
      </c>
      <c r="N5">
        <f t="shared" si="8"/>
        <v>0.29812890625000005</v>
      </c>
      <c r="O5">
        <f t="shared" si="9"/>
        <v>0.29720499603556583</v>
      </c>
    </row>
    <row r="6" spans="1:18" x14ac:dyDescent="0.3">
      <c r="A6">
        <f t="shared" si="0"/>
        <v>8</v>
      </c>
      <c r="B6">
        <f t="shared" si="1"/>
        <v>0.25</v>
      </c>
      <c r="C6">
        <f t="shared" si="2"/>
        <v>1</v>
      </c>
      <c r="D6">
        <f t="shared" si="3"/>
        <v>15</v>
      </c>
      <c r="E6">
        <f t="shared" si="4"/>
        <v>13.834635468214197</v>
      </c>
      <c r="F6" t="s">
        <v>3</v>
      </c>
      <c r="K6">
        <f t="shared" si="5"/>
        <v>0.1</v>
      </c>
      <c r="L6">
        <f t="shared" si="6"/>
        <v>3.9009335998535155</v>
      </c>
      <c r="M6">
        <f t="shared" si="7"/>
        <v>9.813669433593751E-2</v>
      </c>
      <c r="N6">
        <f t="shared" si="8"/>
        <v>0.39626560058593757</v>
      </c>
      <c r="O6">
        <f t="shared" si="9"/>
        <v>0.39504140754667816</v>
      </c>
    </row>
    <row r="7" spans="1:18" x14ac:dyDescent="0.3">
      <c r="A7">
        <f t="shared" si="0"/>
        <v>10</v>
      </c>
      <c r="B7">
        <f t="shared" si="1"/>
        <v>0.125</v>
      </c>
      <c r="C7">
        <f t="shared" si="2"/>
        <v>0.5</v>
      </c>
      <c r="D7">
        <f t="shared" si="3"/>
        <v>15.5</v>
      </c>
      <c r="E7">
        <f t="shared" si="4"/>
        <v>14.686640022017619</v>
      </c>
      <c r="F7" t="s">
        <v>4</v>
      </c>
      <c r="G7" s="1">
        <f>1/4</f>
        <v>0.25</v>
      </c>
      <c r="H7" t="s">
        <v>8</v>
      </c>
      <c r="K7">
        <f t="shared" si="5"/>
        <v>0.125</v>
      </c>
      <c r="L7">
        <f t="shared" si="6"/>
        <v>3.8765527648544311</v>
      </c>
      <c r="M7">
        <f t="shared" si="7"/>
        <v>9.7523339996337888E-2</v>
      </c>
      <c r="N7">
        <f t="shared" si="8"/>
        <v>0.49378894058227546</v>
      </c>
      <c r="O7">
        <f t="shared" si="9"/>
        <v>0.49226824837849392</v>
      </c>
      <c r="Q7" s="1"/>
    </row>
    <row r="8" spans="1:18" x14ac:dyDescent="0.3">
      <c r="A8">
        <f t="shared" si="0"/>
        <v>12</v>
      </c>
      <c r="B8">
        <f t="shared" si="1"/>
        <v>6.25E-2</v>
      </c>
      <c r="C8">
        <f t="shared" si="2"/>
        <v>0.25</v>
      </c>
      <c r="D8">
        <f t="shared" si="3"/>
        <v>15.75</v>
      </c>
      <c r="E8">
        <f t="shared" si="4"/>
        <v>15.203406906114177</v>
      </c>
      <c r="F8" t="s">
        <v>9</v>
      </c>
      <c r="G8">
        <v>16</v>
      </c>
      <c r="H8" t="s">
        <v>19</v>
      </c>
      <c r="K8">
        <f t="shared" si="5"/>
        <v>0.15</v>
      </c>
      <c r="L8">
        <f t="shared" si="6"/>
        <v>3.8523243100740912</v>
      </c>
      <c r="M8">
        <f t="shared" si="7"/>
        <v>9.6913819121360781E-2</v>
      </c>
      <c r="N8">
        <f t="shared" si="8"/>
        <v>0.59070275970363628</v>
      </c>
      <c r="O8">
        <f t="shared" si="9"/>
        <v>0.58888931646685094</v>
      </c>
    </row>
    <row r="9" spans="1:18" x14ac:dyDescent="0.3">
      <c r="A9">
        <f t="shared" si="0"/>
        <v>14</v>
      </c>
      <c r="B9">
        <f t="shared" si="1"/>
        <v>3.125E-2</v>
      </c>
      <c r="C9">
        <f t="shared" si="2"/>
        <v>0.125</v>
      </c>
      <c r="D9">
        <f t="shared" si="3"/>
        <v>15.875</v>
      </c>
      <c r="E9">
        <f t="shared" si="4"/>
        <v>15.516841865242904</v>
      </c>
      <c r="K9">
        <f t="shared" si="5"/>
        <v>0.17499999999999999</v>
      </c>
      <c r="L9">
        <f t="shared" si="6"/>
        <v>3.8282472831361281</v>
      </c>
      <c r="M9">
        <f t="shared" si="7"/>
        <v>9.6308107751852279E-2</v>
      </c>
      <c r="N9">
        <f t="shared" si="8"/>
        <v>0.68701086745548856</v>
      </c>
      <c r="O9">
        <f t="shared" si="9"/>
        <v>0.68490838608450666</v>
      </c>
    </row>
    <row r="10" spans="1:18" x14ac:dyDescent="0.3">
      <c r="A10">
        <f t="shared" si="0"/>
        <v>16</v>
      </c>
      <c r="B10">
        <f t="shared" si="1"/>
        <v>1.5625E-2</v>
      </c>
      <c r="C10">
        <f t="shared" si="2"/>
        <v>6.25E-2</v>
      </c>
      <c r="D10">
        <f t="shared" si="3"/>
        <v>15.9375</v>
      </c>
      <c r="E10">
        <f t="shared" si="4"/>
        <v>15.706949777780252</v>
      </c>
      <c r="K10">
        <f t="shared" si="5"/>
        <v>0.19999999999999998</v>
      </c>
      <c r="L10">
        <f t="shared" si="6"/>
        <v>3.8043207376165271</v>
      </c>
      <c r="M10">
        <f t="shared" si="7"/>
        <v>9.5706182078403201E-2</v>
      </c>
      <c r="N10">
        <f t="shared" si="8"/>
        <v>0.78271704953389176</v>
      </c>
      <c r="O10">
        <f t="shared" si="9"/>
        <v>0.78032920798857575</v>
      </c>
    </row>
    <row r="11" spans="1:18" x14ac:dyDescent="0.3">
      <c r="A11">
        <f t="shared" si="0"/>
        <v>18</v>
      </c>
      <c r="B11">
        <f t="shared" si="1"/>
        <v>7.8125E-3</v>
      </c>
      <c r="C11">
        <f t="shared" si="2"/>
        <v>3.125E-2</v>
      </c>
      <c r="D11">
        <f t="shared" si="3"/>
        <v>15.96875</v>
      </c>
      <c r="E11">
        <f t="shared" si="4"/>
        <v>15.822256055388124</v>
      </c>
      <c r="K11">
        <f t="shared" si="5"/>
        <v>0.22499999999999998</v>
      </c>
      <c r="L11">
        <f t="shared" si="6"/>
        <v>3.7805437330064238</v>
      </c>
      <c r="M11">
        <f t="shared" si="7"/>
        <v>9.5108018440413181E-2</v>
      </c>
      <c r="N11">
        <f t="shared" si="8"/>
        <v>0.87782506797430493</v>
      </c>
      <c r="O11">
        <f t="shared" si="9"/>
        <v>0.87515550956704757</v>
      </c>
    </row>
    <row r="12" spans="1:18" x14ac:dyDescent="0.3">
      <c r="A12">
        <f t="shared" si="0"/>
        <v>20</v>
      </c>
      <c r="B12">
        <f t="shared" si="1"/>
        <v>3.90625E-3</v>
      </c>
      <c r="C12">
        <f t="shared" si="2"/>
        <v>1.5625E-2</v>
      </c>
      <c r="D12">
        <f t="shared" si="3"/>
        <v>15.984375</v>
      </c>
      <c r="E12">
        <f t="shared" si="4"/>
        <v>15.892192848014632</v>
      </c>
      <c r="K12">
        <f t="shared" si="5"/>
        <v>0.24999999999999997</v>
      </c>
      <c r="L12">
        <f t="shared" si="6"/>
        <v>3.7569153346751336</v>
      </c>
      <c r="M12">
        <f t="shared" si="7"/>
        <v>9.45135933251606E-2</v>
      </c>
      <c r="N12">
        <f t="shared" si="8"/>
        <v>0.97233866129946556</v>
      </c>
      <c r="O12">
        <f t="shared" si="9"/>
        <v>0.96939099498438708</v>
      </c>
    </row>
    <row r="13" spans="1:18" x14ac:dyDescent="0.3">
      <c r="A13">
        <f t="shared" si="0"/>
        <v>22</v>
      </c>
      <c r="B13">
        <f t="shared" si="1"/>
        <v>1.953125E-3</v>
      </c>
      <c r="C13">
        <f t="shared" si="2"/>
        <v>7.8125E-3</v>
      </c>
      <c r="D13">
        <f t="shared" si="3"/>
        <v>15.9921875</v>
      </c>
      <c r="E13">
        <f t="shared" si="4"/>
        <v>15.934611656984575</v>
      </c>
      <c r="K13">
        <f t="shared" si="5"/>
        <v>0.27499999999999997</v>
      </c>
      <c r="L13">
        <f t="shared" si="6"/>
        <v>3.7334346138334142</v>
      </c>
      <c r="M13">
        <f t="shared" si="7"/>
        <v>9.3922883366878346E-2</v>
      </c>
      <c r="N13">
        <f t="shared" si="8"/>
        <v>1.0662615446663439</v>
      </c>
      <c r="O13">
        <f t="shared" si="9"/>
        <v>1.0630393453262243</v>
      </c>
    </row>
    <row r="14" spans="1:18" x14ac:dyDescent="0.3">
      <c r="A14">
        <f t="shared" si="0"/>
        <v>24</v>
      </c>
      <c r="B14">
        <f t="shared" si="1"/>
        <v>9.765625E-4</v>
      </c>
      <c r="C14">
        <f t="shared" si="2"/>
        <v>3.90625E-3</v>
      </c>
      <c r="D14">
        <f t="shared" si="3"/>
        <v>15.99609375</v>
      </c>
      <c r="E14">
        <f t="shared" si="4"/>
        <v>15.960339965173338</v>
      </c>
      <c r="K14">
        <f t="shared" si="5"/>
        <v>0.3</v>
      </c>
      <c r="L14">
        <f t="shared" si="6"/>
        <v>3.7101006474969553</v>
      </c>
      <c r="M14">
        <f t="shared" si="7"/>
        <v>9.3335865345835364E-2</v>
      </c>
      <c r="N14">
        <f t="shared" si="8"/>
        <v>1.1595974100121793</v>
      </c>
      <c r="O14">
        <f t="shared" si="9"/>
        <v>1.1561042187431543</v>
      </c>
    </row>
    <row r="15" spans="1:18" x14ac:dyDescent="0.3">
      <c r="A15">
        <f t="shared" si="0"/>
        <v>26</v>
      </c>
      <c r="B15">
        <f t="shared" si="1"/>
        <v>4.8828125E-4</v>
      </c>
      <c r="C15">
        <f t="shared" si="2"/>
        <v>1.953125E-3</v>
      </c>
      <c r="D15">
        <f t="shared" si="3"/>
        <v>15.998046875</v>
      </c>
      <c r="E15">
        <f t="shared" si="4"/>
        <v>15.975944972912359</v>
      </c>
      <c r="K15">
        <f t="shared" si="5"/>
        <v>0.32500000000000001</v>
      </c>
      <c r="L15">
        <f t="shared" si="6"/>
        <v>3.6869125184500993</v>
      </c>
      <c r="M15">
        <f t="shared" si="7"/>
        <v>9.2752516187423889E-2</v>
      </c>
      <c r="N15">
        <f t="shared" si="8"/>
        <v>1.2523499261996032</v>
      </c>
      <c r="O15">
        <f t="shared" si="9"/>
        <v>1.2485892505936267</v>
      </c>
    </row>
    <row r="16" spans="1:18" x14ac:dyDescent="0.3">
      <c r="A16">
        <f t="shared" si="0"/>
        <v>28</v>
      </c>
      <c r="B16">
        <f t="shared" si="1"/>
        <v>2.44140625E-4</v>
      </c>
      <c r="C16">
        <f t="shared" si="2"/>
        <v>9.765625E-4</v>
      </c>
      <c r="D16">
        <f t="shared" si="3"/>
        <v>15.9990234375</v>
      </c>
      <c r="E16">
        <f t="shared" si="4"/>
        <v>15.985409888551128</v>
      </c>
      <c r="K16">
        <f t="shared" si="5"/>
        <v>0.35000000000000003</v>
      </c>
      <c r="L16">
        <f t="shared" si="6"/>
        <v>3.6638693152097863</v>
      </c>
      <c r="M16">
        <f t="shared" si="7"/>
        <v>9.2172812961252487E-2</v>
      </c>
      <c r="N16">
        <f t="shared" si="8"/>
        <v>1.3445227391608556</v>
      </c>
      <c r="O16">
        <f t="shared" si="9"/>
        <v>1.340498053585959</v>
      </c>
    </row>
    <row r="17" spans="1:15" x14ac:dyDescent="0.3">
      <c r="A17">
        <f t="shared" si="0"/>
        <v>30</v>
      </c>
      <c r="B17">
        <f t="shared" si="1"/>
        <v>1.220703125E-4</v>
      </c>
      <c r="C17">
        <f t="shared" si="2"/>
        <v>4.8828125E-4</v>
      </c>
      <c r="D17">
        <f t="shared" si="3"/>
        <v>15.99951171875</v>
      </c>
      <c r="E17">
        <f t="shared" si="4"/>
        <v>15.991150650077635</v>
      </c>
      <c r="K17">
        <f t="shared" si="5"/>
        <v>0.37500000000000006</v>
      </c>
      <c r="L17">
        <f t="shared" si="6"/>
        <v>3.6409701319897247</v>
      </c>
      <c r="M17">
        <f t="shared" si="7"/>
        <v>9.1596732880244669E-2</v>
      </c>
      <c r="N17">
        <f t="shared" si="8"/>
        <v>1.4361194720411004</v>
      </c>
      <c r="O17">
        <f t="shared" si="9"/>
        <v>1.4318342179194534</v>
      </c>
    </row>
    <row r="18" spans="1:15" x14ac:dyDescent="0.3">
      <c r="A18">
        <f t="shared" si="0"/>
        <v>32</v>
      </c>
      <c r="B18">
        <f t="shared" si="1"/>
        <v>6.103515625E-5</v>
      </c>
      <c r="C18">
        <f t="shared" si="2"/>
        <v>2.44140625E-4</v>
      </c>
      <c r="D18">
        <f t="shared" si="3"/>
        <v>15.999755859375</v>
      </c>
      <c r="E18">
        <f t="shared" si="4"/>
        <v>15.99463259795356</v>
      </c>
      <c r="K18">
        <f t="shared" si="5"/>
        <v>0.40000000000000008</v>
      </c>
      <c r="L18">
        <f t="shared" si="6"/>
        <v>3.618214068664789</v>
      </c>
      <c r="M18">
        <f t="shared" si="7"/>
        <v>9.1024253299743119E-2</v>
      </c>
      <c r="N18">
        <f t="shared" si="8"/>
        <v>1.5271437253408435</v>
      </c>
      <c r="O18">
        <f t="shared" si="9"/>
        <v>1.5226013114246477</v>
      </c>
    </row>
    <row r="19" spans="1:15" x14ac:dyDescent="0.3">
      <c r="A19">
        <f t="shared" si="0"/>
        <v>34</v>
      </c>
      <c r="B19">
        <f t="shared" si="1"/>
        <v>3.0517578125E-5</v>
      </c>
      <c r="C19">
        <f t="shared" si="2"/>
        <v>1.220703125E-4</v>
      </c>
      <c r="D19">
        <f t="shared" si="3"/>
        <v>15.9998779296875</v>
      </c>
      <c r="E19">
        <f t="shared" si="4"/>
        <v>15.99674450609583</v>
      </c>
      <c r="K19">
        <f t="shared" si="5"/>
        <v>0.4250000000000001</v>
      </c>
      <c r="L19">
        <f t="shared" si="6"/>
        <v>3.5956002307356343</v>
      </c>
      <c r="M19">
        <f t="shared" si="7"/>
        <v>9.0455351716619725E-2</v>
      </c>
      <c r="N19">
        <f t="shared" si="8"/>
        <v>1.6175990770574633</v>
      </c>
      <c r="O19">
        <f t="shared" si="9"/>
        <v>1.6128028797026683</v>
      </c>
    </row>
    <row r="20" spans="1:15" x14ac:dyDescent="0.3">
      <c r="A20">
        <f t="shared" si="0"/>
        <v>36</v>
      </c>
      <c r="B20">
        <f t="shared" si="1"/>
        <v>1.52587890625E-5</v>
      </c>
      <c r="C20">
        <f t="shared" si="2"/>
        <v>6.103515625E-5</v>
      </c>
      <c r="D20">
        <f t="shared" si="3"/>
        <v>15.99993896484375</v>
      </c>
      <c r="E20">
        <f t="shared" si="4"/>
        <v>15.998025443134614</v>
      </c>
      <c r="K20">
        <f t="shared" si="5"/>
        <v>0.45000000000000012</v>
      </c>
      <c r="L20">
        <f t="shared" si="6"/>
        <v>3.5731277292935366</v>
      </c>
      <c r="M20">
        <f t="shared" si="7"/>
        <v>8.989000576839086E-2</v>
      </c>
      <c r="N20">
        <f t="shared" si="8"/>
        <v>1.7074890828258542</v>
      </c>
      <c r="O20">
        <f t="shared" si="9"/>
        <v>1.7024424462637491</v>
      </c>
    </row>
    <row r="21" spans="1:15" x14ac:dyDescent="0.3">
      <c r="A21">
        <f t="shared" si="0"/>
        <v>38</v>
      </c>
      <c r="B21">
        <f t="shared" si="1"/>
        <v>7.62939453125E-6</v>
      </c>
      <c r="C21">
        <f t="shared" si="2"/>
        <v>3.0517578125E-5</v>
      </c>
      <c r="D21">
        <f t="shared" si="3"/>
        <v>15.999969482421875</v>
      </c>
      <c r="E21">
        <f t="shared" si="4"/>
        <v>15.998802370721798</v>
      </c>
      <c r="K21">
        <f t="shared" si="5"/>
        <v>0.47500000000000014</v>
      </c>
      <c r="L21">
        <f t="shared" si="6"/>
        <v>3.550795680985452</v>
      </c>
      <c r="M21">
        <f t="shared" si="7"/>
        <v>8.9328193232338426E-2</v>
      </c>
      <c r="N21">
        <f t="shared" si="8"/>
        <v>1.7968172760581926</v>
      </c>
      <c r="O21">
        <f t="shared" si="9"/>
        <v>1.7915235126648561</v>
      </c>
    </row>
    <row r="22" spans="1:15" x14ac:dyDescent="0.3">
      <c r="A22">
        <f t="shared" si="0"/>
        <v>40</v>
      </c>
      <c r="B22">
        <f t="shared" si="1"/>
        <v>3.814697265625E-6</v>
      </c>
      <c r="C22">
        <f t="shared" si="2"/>
        <v>1.52587890625E-5</v>
      </c>
      <c r="D22">
        <f t="shared" si="3"/>
        <v>15.999984741210938</v>
      </c>
      <c r="E22">
        <f t="shared" si="4"/>
        <v>15.9992736011238</v>
      </c>
      <c r="K22">
        <f t="shared" si="5"/>
        <v>0.50000000000000011</v>
      </c>
      <c r="L22">
        <f t="shared" si="6"/>
        <v>3.5286032079792928</v>
      </c>
      <c r="M22">
        <f t="shared" si="7"/>
        <v>8.876989202463631E-2</v>
      </c>
      <c r="N22">
        <f t="shared" si="8"/>
        <v>1.8855871680828289</v>
      </c>
      <c r="O22">
        <f t="shared" si="9"/>
        <v>1.8800495586464745</v>
      </c>
    </row>
    <row r="23" spans="1:15" x14ac:dyDescent="0.3">
      <c r="A23">
        <f t="shared" si="0"/>
        <v>42</v>
      </c>
      <c r="B23">
        <f t="shared" si="1"/>
        <v>1.9073486328125E-6</v>
      </c>
      <c r="C23">
        <f t="shared" si="2"/>
        <v>7.62939453125E-6</v>
      </c>
      <c r="D23">
        <f t="shared" si="3"/>
        <v>15.999992370605469</v>
      </c>
      <c r="E23">
        <f t="shared" si="4"/>
        <v>15.999559416810404</v>
      </c>
      <c r="K23">
        <f t="shared" si="5"/>
        <v>0.52500000000000013</v>
      </c>
      <c r="L23">
        <f t="shared" si="6"/>
        <v>3.5065494379294222</v>
      </c>
      <c r="M23">
        <f t="shared" si="7"/>
        <v>8.8215080199482321E-2</v>
      </c>
      <c r="N23">
        <f t="shared" si="8"/>
        <v>1.9738022482823112</v>
      </c>
      <c r="O23">
        <f t="shared" si="9"/>
        <v>1.968024042268528</v>
      </c>
    </row>
    <row r="24" spans="1:15" x14ac:dyDescent="0.3">
      <c r="A24">
        <f t="shared" si="0"/>
        <v>44</v>
      </c>
      <c r="B24">
        <f t="shared" si="1"/>
        <v>9.5367431640625E-7</v>
      </c>
      <c r="C24">
        <f t="shared" si="2"/>
        <v>3.814697265625E-6</v>
      </c>
      <c r="D24">
        <f t="shared" si="3"/>
        <v>15.999996185302734</v>
      </c>
      <c r="E24">
        <f t="shared" si="4"/>
        <v>15.999732772787356</v>
      </c>
      <c r="K24">
        <f t="shared" si="5"/>
        <v>0.55000000000000016</v>
      </c>
      <c r="L24">
        <f t="shared" si="6"/>
        <v>3.484633503942363</v>
      </c>
      <c r="M24">
        <f t="shared" si="7"/>
        <v>8.7663735948235566E-2</v>
      </c>
      <c r="N24">
        <f t="shared" si="8"/>
        <v>2.0614659842305469</v>
      </c>
      <c r="O24">
        <f t="shared" si="9"/>
        <v>2.0554504000454745</v>
      </c>
    </row>
    <row r="25" spans="1:15" x14ac:dyDescent="0.3">
      <c r="A25">
        <f t="shared" si="0"/>
        <v>46</v>
      </c>
      <c r="B25">
        <f t="shared" si="1"/>
        <v>4.76837158203125E-7</v>
      </c>
      <c r="C25">
        <f t="shared" si="2"/>
        <v>1.9073486328125E-6</v>
      </c>
      <c r="D25">
        <f t="shared" si="3"/>
        <v>15.999998092651367</v>
      </c>
      <c r="E25">
        <f t="shared" si="4"/>
        <v>15.999837918502422</v>
      </c>
      <c r="K25">
        <f t="shared" si="5"/>
        <v>0.57500000000000018</v>
      </c>
      <c r="L25">
        <f t="shared" si="6"/>
        <v>3.4628545445427235</v>
      </c>
      <c r="M25">
        <f t="shared" si="7"/>
        <v>8.7115837598559079E-2</v>
      </c>
      <c r="N25">
        <f t="shared" si="8"/>
        <v>2.1485818218291062</v>
      </c>
      <c r="O25">
        <f t="shared" si="9"/>
        <v>2.1423320470805294</v>
      </c>
    </row>
    <row r="26" spans="1:15" x14ac:dyDescent="0.3">
      <c r="A26">
        <f t="shared" ref="A26:A89" si="10">A25+$G$1</f>
        <v>48</v>
      </c>
      <c r="B26">
        <f t="shared" ref="B26:B89" si="11">-$G$7*(D26-$G$8)</f>
        <v>2.384185791015625E-7</v>
      </c>
      <c r="C26">
        <f t="shared" si="2"/>
        <v>9.5367431640625E-7</v>
      </c>
      <c r="D26">
        <f t="shared" ref="D26:D89" si="12">D25+C26</f>
        <v>15.999999046325684</v>
      </c>
      <c r="E26">
        <f t="shared" ref="E26:E89" si="13">$G$8-($G$8-$G$3)*EXP(-$G$7*A26)</f>
        <v>15.999901692602347</v>
      </c>
      <c r="K26">
        <f t="shared" ref="K26:K89" si="14">K25+$Q$1</f>
        <v>0.6000000000000002</v>
      </c>
      <c r="L26">
        <f t="shared" ref="L26:L89" si="15">-$G$7*(N26-$G$8)</f>
        <v>3.4412117036393317</v>
      </c>
      <c r="M26">
        <f t="shared" si="7"/>
        <v>8.6571363613568098E-2</v>
      </c>
      <c r="N26">
        <f t="shared" ref="N26:N89" si="16">N25+M26</f>
        <v>2.2351531854426741</v>
      </c>
      <c r="O26">
        <f t="shared" ref="O26:O89" si="17">$G$8-($G$8-$G$3)*EXP(-$G$7*K26)</f>
        <v>2.2286723771990751</v>
      </c>
    </row>
    <row r="27" spans="1:15" x14ac:dyDescent="0.3">
      <c r="A27">
        <f t="shared" si="10"/>
        <v>50</v>
      </c>
      <c r="B27">
        <f t="shared" si="11"/>
        <v>1.1920928955078125E-7</v>
      </c>
      <c r="C27">
        <f t="shared" si="2"/>
        <v>4.76837158203125E-7</v>
      </c>
      <c r="D27">
        <f t="shared" si="12"/>
        <v>15.999999523162842</v>
      </c>
      <c r="E27">
        <f t="shared" si="13"/>
        <v>15.999940373549247</v>
      </c>
      <c r="K27">
        <f t="shared" si="14"/>
        <v>0.62500000000000022</v>
      </c>
      <c r="L27">
        <f t="shared" si="15"/>
        <v>3.4197041304915858</v>
      </c>
      <c r="M27">
        <f t="shared" si="7"/>
        <v>8.6030292590983298E-2</v>
      </c>
      <c r="N27">
        <f t="shared" si="16"/>
        <v>2.3211834780336575</v>
      </c>
      <c r="O27">
        <f t="shared" si="17"/>
        <v>2.3144747630812397</v>
      </c>
    </row>
    <row r="28" spans="1:15" x14ac:dyDescent="0.3">
      <c r="A28">
        <f t="shared" si="10"/>
        <v>52</v>
      </c>
      <c r="B28">
        <f t="shared" si="11"/>
        <v>5.9604644775390625E-8</v>
      </c>
      <c r="C28">
        <f t="shared" si="2"/>
        <v>2.384185791015625E-7</v>
      </c>
      <c r="D28">
        <f t="shared" si="12"/>
        <v>15.999999761581421</v>
      </c>
      <c r="E28">
        <f t="shared" si="13"/>
        <v>15.999963834729488</v>
      </c>
      <c r="K28">
        <f t="shared" si="14"/>
        <v>0.65000000000000024</v>
      </c>
      <c r="L28">
        <f t="shared" si="15"/>
        <v>3.3983309796760133</v>
      </c>
      <c r="M28">
        <f t="shared" si="7"/>
        <v>8.5492603262289649E-2</v>
      </c>
      <c r="N28">
        <f t="shared" si="16"/>
        <v>2.4066760812959473</v>
      </c>
      <c r="O28">
        <f t="shared" si="17"/>
        <v>2.3997425563936314</v>
      </c>
    </row>
    <row r="29" spans="1:15" x14ac:dyDescent="0.3">
      <c r="A29">
        <f t="shared" si="10"/>
        <v>54</v>
      </c>
      <c r="B29">
        <f t="shared" si="11"/>
        <v>2.9802322387695313E-8</v>
      </c>
      <c r="C29">
        <f t="shared" si="2"/>
        <v>1.1920928955078125E-7</v>
      </c>
      <c r="D29">
        <f t="shared" si="12"/>
        <v>15.99999988079071</v>
      </c>
      <c r="E29">
        <f t="shared" si="13"/>
        <v>15.999978064654618</v>
      </c>
      <c r="K29">
        <f t="shared" si="14"/>
        <v>0.67500000000000027</v>
      </c>
      <c r="L29">
        <f t="shared" si="15"/>
        <v>3.3770914110530379</v>
      </c>
      <c r="M29">
        <f t="shared" si="7"/>
        <v>8.495827449190034E-2</v>
      </c>
      <c r="N29">
        <f t="shared" si="16"/>
        <v>2.4916343557878475</v>
      </c>
      <c r="O29">
        <f t="shared" si="17"/>
        <v>2.4844790879202652</v>
      </c>
    </row>
    <row r="30" spans="1:15" x14ac:dyDescent="0.3">
      <c r="A30">
        <f t="shared" si="10"/>
        <v>56</v>
      </c>
      <c r="B30">
        <f t="shared" si="11"/>
        <v>1.4901161193847656E-8</v>
      </c>
      <c r="C30">
        <f t="shared" si="2"/>
        <v>5.9604644775390625E-8</v>
      </c>
      <c r="D30">
        <f t="shared" si="12"/>
        <v>15.999999940395355</v>
      </c>
      <c r="E30">
        <f t="shared" si="13"/>
        <v>15.999986695540494</v>
      </c>
      <c r="K30">
        <f t="shared" si="14"/>
        <v>0.70000000000000029</v>
      </c>
      <c r="L30">
        <f t="shared" si="15"/>
        <v>3.3559845897339566</v>
      </c>
      <c r="M30">
        <f t="shared" si="7"/>
        <v>8.4427285276325953E-2</v>
      </c>
      <c r="N30">
        <f t="shared" si="16"/>
        <v>2.5760616410641735</v>
      </c>
      <c r="O30">
        <f t="shared" si="17"/>
        <v>2.568687667692684</v>
      </c>
    </row>
    <row r="31" spans="1:15" x14ac:dyDescent="0.3">
      <c r="A31">
        <f t="shared" si="10"/>
        <v>58</v>
      </c>
      <c r="B31">
        <f t="shared" si="11"/>
        <v>7.4505805969238281E-9</v>
      </c>
      <c r="C31">
        <f t="shared" si="2"/>
        <v>2.9802322387695313E-8</v>
      </c>
      <c r="D31">
        <f t="shared" si="12"/>
        <v>15.999999970197678</v>
      </c>
      <c r="E31">
        <f t="shared" si="13"/>
        <v>15.9999919304374</v>
      </c>
      <c r="K31">
        <f t="shared" si="14"/>
        <v>0.72500000000000031</v>
      </c>
      <c r="L31">
        <f t="shared" si="15"/>
        <v>3.3350096860481195</v>
      </c>
      <c r="M31">
        <f t="shared" si="7"/>
        <v>8.3899614743348921E-2</v>
      </c>
      <c r="N31">
        <f t="shared" si="16"/>
        <v>2.6599612558075223</v>
      </c>
      <c r="O31">
        <f t="shared" si="17"/>
        <v>2.6523715851192389</v>
      </c>
    </row>
    <row r="32" spans="1:15" x14ac:dyDescent="0.3">
      <c r="A32">
        <f t="shared" si="10"/>
        <v>60</v>
      </c>
      <c r="B32">
        <f t="shared" si="11"/>
        <v>3.7252902984619141E-9</v>
      </c>
      <c r="C32">
        <f t="shared" si="2"/>
        <v>1.4901161193847656E-8</v>
      </c>
      <c r="D32">
        <f t="shared" si="12"/>
        <v>15.999999985098839</v>
      </c>
      <c r="E32">
        <f t="shared" si="13"/>
        <v>15.999995105562872</v>
      </c>
      <c r="K32">
        <f t="shared" si="14"/>
        <v>0.75000000000000033</v>
      </c>
      <c r="L32">
        <f t="shared" si="15"/>
        <v>3.3141658755103185</v>
      </c>
      <c r="M32">
        <f t="shared" si="7"/>
        <v>8.3375242151202997E-2</v>
      </c>
      <c r="N32">
        <f t="shared" si="16"/>
        <v>2.7433364979587251</v>
      </c>
      <c r="O32">
        <f t="shared" si="17"/>
        <v>2.7355341091135958</v>
      </c>
    </row>
    <row r="33" spans="1:15" x14ac:dyDescent="0.3">
      <c r="A33">
        <f t="shared" si="10"/>
        <v>62</v>
      </c>
      <c r="B33">
        <f t="shared" si="11"/>
        <v>1.862645149230957E-9</v>
      </c>
      <c r="C33">
        <f t="shared" si="2"/>
        <v>7.4505805969238281E-9</v>
      </c>
      <c r="D33">
        <f t="shared" si="12"/>
        <v>15.999999992549419</v>
      </c>
      <c r="E33">
        <f t="shared" si="13"/>
        <v>15.99999703137382</v>
      </c>
      <c r="K33">
        <f t="shared" si="14"/>
        <v>0.77500000000000036</v>
      </c>
      <c r="L33">
        <f t="shared" si="15"/>
        <v>3.293452338788379</v>
      </c>
      <c r="M33">
        <f t="shared" si="7"/>
        <v>8.2854146887757968E-2</v>
      </c>
      <c r="N33">
        <f t="shared" si="16"/>
        <v>2.8261906448464833</v>
      </c>
      <c r="O33">
        <f t="shared" si="17"/>
        <v>2.8181784882224239</v>
      </c>
    </row>
    <row r="34" spans="1:15" x14ac:dyDescent="0.3">
      <c r="A34">
        <f t="shared" si="10"/>
        <v>64</v>
      </c>
      <c r="B34">
        <f t="shared" si="11"/>
        <v>9.3132257461547852E-10</v>
      </c>
      <c r="C34">
        <f t="shared" si="2"/>
        <v>3.7252902984619141E-9</v>
      </c>
      <c r="D34">
        <f t="shared" si="12"/>
        <v>15.99999999627471</v>
      </c>
      <c r="E34">
        <f t="shared" si="13"/>
        <v>15.999998199437204</v>
      </c>
      <c r="K34">
        <f t="shared" si="14"/>
        <v>0.80000000000000038</v>
      </c>
      <c r="L34">
        <f t="shared" si="15"/>
        <v>3.2728682616709519</v>
      </c>
      <c r="M34">
        <f t="shared" si="7"/>
        <v>8.2336308469709477E-2</v>
      </c>
      <c r="N34">
        <f t="shared" si="16"/>
        <v>2.9085269533161928</v>
      </c>
      <c r="O34">
        <f t="shared" si="17"/>
        <v>2.9003079507522909</v>
      </c>
    </row>
    <row r="35" spans="1:15" x14ac:dyDescent="0.3">
      <c r="A35">
        <f t="shared" si="10"/>
        <v>66</v>
      </c>
      <c r="B35">
        <f t="shared" si="11"/>
        <v>4.6566128730773926E-10</v>
      </c>
      <c r="C35">
        <f t="shared" si="2"/>
        <v>1.862645149230957E-9</v>
      </c>
      <c r="D35">
        <f t="shared" si="12"/>
        <v>15.999999998137355</v>
      </c>
      <c r="E35">
        <f t="shared" si="13"/>
        <v>15.999998907903461</v>
      </c>
      <c r="K35">
        <f t="shared" si="14"/>
        <v>0.8250000000000004</v>
      </c>
      <c r="L35">
        <f t="shared" si="15"/>
        <v>3.2524128350355084</v>
      </c>
      <c r="M35">
        <f t="shared" si="7"/>
        <v>8.18217065417738E-2</v>
      </c>
      <c r="N35">
        <f t="shared" si="16"/>
        <v>2.9903486598579665</v>
      </c>
      <c r="O35">
        <f t="shared" si="17"/>
        <v>2.9819257048957706</v>
      </c>
    </row>
    <row r="36" spans="1:15" x14ac:dyDescent="0.3">
      <c r="A36">
        <f t="shared" si="10"/>
        <v>68</v>
      </c>
      <c r="B36">
        <f t="shared" si="11"/>
        <v>2.3283064365386963E-10</v>
      </c>
      <c r="C36">
        <f t="shared" si="2"/>
        <v>9.3132257461547852E-10</v>
      </c>
      <c r="D36">
        <f t="shared" si="12"/>
        <v>15.999999999068677</v>
      </c>
      <c r="E36">
        <f t="shared" si="13"/>
        <v>15.999999337609966</v>
      </c>
      <c r="K36">
        <f t="shared" si="14"/>
        <v>0.85000000000000042</v>
      </c>
      <c r="L36">
        <f t="shared" si="15"/>
        <v>3.2320852548165364</v>
      </c>
      <c r="M36">
        <f t="shared" si="7"/>
        <v>8.1310320875887715E-2</v>
      </c>
      <c r="N36">
        <f t="shared" si="16"/>
        <v>3.0716589807338543</v>
      </c>
      <c r="O36">
        <f t="shared" si="17"/>
        <v>3.0630349388567613</v>
      </c>
    </row>
    <row r="37" spans="1:15" x14ac:dyDescent="0.3">
      <c r="A37">
        <f t="shared" si="10"/>
        <v>70</v>
      </c>
      <c r="B37">
        <f t="shared" si="11"/>
        <v>1.1641532182693481E-10</v>
      </c>
      <c r="C37">
        <f t="shared" si="2"/>
        <v>4.6566128730773926E-10</v>
      </c>
      <c r="D37">
        <f t="shared" si="12"/>
        <v>15.999999999534339</v>
      </c>
      <c r="E37">
        <f t="shared" si="13"/>
        <v>15.999999598240136</v>
      </c>
      <c r="K37">
        <f t="shared" si="14"/>
        <v>0.87500000000000044</v>
      </c>
      <c r="L37">
        <f t="shared" si="15"/>
        <v>3.211884721973933</v>
      </c>
      <c r="M37">
        <f t="shared" si="7"/>
        <v>8.0802131370413421E-2</v>
      </c>
      <c r="N37">
        <f t="shared" si="16"/>
        <v>3.1524611121042678</v>
      </c>
      <c r="O37">
        <f t="shared" si="17"/>
        <v>3.1436388209750294</v>
      </c>
    </row>
    <row r="38" spans="1:15" x14ac:dyDescent="0.3">
      <c r="A38">
        <f t="shared" si="10"/>
        <v>72</v>
      </c>
      <c r="B38">
        <f t="shared" si="11"/>
        <v>5.8207660913467407E-11</v>
      </c>
      <c r="C38">
        <f t="shared" si="2"/>
        <v>2.3283064365386963E-10</v>
      </c>
      <c r="D38">
        <f t="shared" si="12"/>
        <v>15.999999999767169</v>
      </c>
      <c r="E38">
        <f t="shared" si="13"/>
        <v>15.999999756320324</v>
      </c>
      <c r="K38">
        <f t="shared" si="14"/>
        <v>0.90000000000000047</v>
      </c>
      <c r="L38">
        <f t="shared" si="15"/>
        <v>3.1918104424615961</v>
      </c>
      <c r="M38">
        <f t="shared" si="7"/>
        <v>8.0297118049348332E-2</v>
      </c>
      <c r="N38">
        <f t="shared" si="16"/>
        <v>3.2327582301536162</v>
      </c>
      <c r="O38">
        <f t="shared" si="17"/>
        <v>3.2237404998499688</v>
      </c>
    </row>
    <row r="39" spans="1:15" x14ac:dyDescent="0.3">
      <c r="A39">
        <f t="shared" si="10"/>
        <v>74</v>
      </c>
      <c r="B39">
        <f t="shared" si="11"/>
        <v>2.9103830456733704E-11</v>
      </c>
      <c r="C39">
        <f t="shared" si="2"/>
        <v>1.1641532182693481E-10</v>
      </c>
      <c r="D39">
        <f t="shared" si="12"/>
        <v>15.999999999883585</v>
      </c>
      <c r="E39">
        <f t="shared" si="13"/>
        <v>15.999999852200805</v>
      </c>
      <c r="K39">
        <f t="shared" si="14"/>
        <v>0.92500000000000049</v>
      </c>
      <c r="L39">
        <f t="shared" si="15"/>
        <v>3.1718616271962112</v>
      </c>
      <c r="M39">
        <f t="shared" si="7"/>
        <v>7.9795261061539904E-2</v>
      </c>
      <c r="N39">
        <f t="shared" si="16"/>
        <v>3.312553491215156</v>
      </c>
      <c r="O39">
        <f t="shared" si="17"/>
        <v>3.303343104463595</v>
      </c>
    </row>
    <row r="40" spans="1:15" x14ac:dyDescent="0.3">
      <c r="A40">
        <f t="shared" si="10"/>
        <v>76</v>
      </c>
      <c r="B40">
        <f t="shared" si="11"/>
        <v>1.4551915228366852E-11</v>
      </c>
      <c r="C40">
        <f t="shared" si="2"/>
        <v>5.8207660913467407E-11</v>
      </c>
      <c r="D40">
        <f t="shared" si="12"/>
        <v>15.999999999941792</v>
      </c>
      <c r="E40">
        <f t="shared" si="13"/>
        <v>15.999999910355257</v>
      </c>
      <c r="K40">
        <f t="shared" si="14"/>
        <v>0.95000000000000051</v>
      </c>
      <c r="L40">
        <f t="shared" si="15"/>
        <v>3.1520374920262348</v>
      </c>
      <c r="M40">
        <f t="shared" si="7"/>
        <v>7.9296540679905284E-2</v>
      </c>
      <c r="N40">
        <f t="shared" si="16"/>
        <v>3.3918500318950611</v>
      </c>
      <c r="O40">
        <f t="shared" si="17"/>
        <v>3.3824497443027752</v>
      </c>
    </row>
    <row r="41" spans="1:15" x14ac:dyDescent="0.3">
      <c r="A41">
        <f t="shared" si="10"/>
        <v>78</v>
      </c>
      <c r="B41">
        <f t="shared" si="11"/>
        <v>7.2759576141834259E-12</v>
      </c>
      <c r="C41">
        <f t="shared" si="2"/>
        <v>2.9103830456733704E-11</v>
      </c>
      <c r="D41">
        <f t="shared" si="12"/>
        <v>15.999999999970896</v>
      </c>
      <c r="E41">
        <f t="shared" si="13"/>
        <v>15.999999945627716</v>
      </c>
      <c r="K41">
        <f t="shared" si="14"/>
        <v>0.97500000000000053</v>
      </c>
      <c r="L41">
        <f t="shared" si="15"/>
        <v>3.1323372577010709</v>
      </c>
      <c r="M41">
        <f t="shared" si="7"/>
        <v>7.8800937300655877E-2</v>
      </c>
      <c r="N41">
        <f t="shared" si="16"/>
        <v>3.470650969195717</v>
      </c>
      <c r="O41">
        <f t="shared" si="17"/>
        <v>3.4610635094806845</v>
      </c>
    </row>
    <row r="42" spans="1:15" x14ac:dyDescent="0.3">
      <c r="A42">
        <f t="shared" si="10"/>
        <v>80</v>
      </c>
      <c r="B42">
        <f t="shared" si="11"/>
        <v>3.637978807091713E-12</v>
      </c>
      <c r="C42">
        <f t="shared" si="2"/>
        <v>1.4551915228366852E-11</v>
      </c>
      <c r="D42">
        <f t="shared" si="12"/>
        <v>15.999999999985448</v>
      </c>
      <c r="E42">
        <f t="shared" si="13"/>
        <v>15.999999967021543</v>
      </c>
      <c r="K42">
        <f t="shared" si="14"/>
        <v>1.0000000000000004</v>
      </c>
      <c r="L42">
        <f t="shared" si="15"/>
        <v>3.1127601498404389</v>
      </c>
      <c r="M42">
        <f t="shared" si="7"/>
        <v>7.8308431442526777E-2</v>
      </c>
      <c r="N42">
        <f t="shared" si="16"/>
        <v>3.5489594006382439</v>
      </c>
      <c r="O42">
        <f t="shared" si="17"/>
        <v>3.5391874708575237</v>
      </c>
    </row>
    <row r="43" spans="1:15" x14ac:dyDescent="0.3">
      <c r="A43">
        <f t="shared" si="10"/>
        <v>82</v>
      </c>
      <c r="B43">
        <f t="shared" si="11"/>
        <v>1.8189894035458565E-12</v>
      </c>
      <c r="C43">
        <f t="shared" si="2"/>
        <v>7.2759576141834259E-12</v>
      </c>
      <c r="D43">
        <f t="shared" si="12"/>
        <v>15.999999999992724</v>
      </c>
      <c r="E43">
        <f t="shared" si="13"/>
        <v>15.999999979997554</v>
      </c>
      <c r="K43">
        <f t="shared" si="14"/>
        <v>1.0250000000000004</v>
      </c>
      <c r="L43">
        <f t="shared" si="15"/>
        <v>3.0933053989039365</v>
      </c>
      <c r="M43">
        <f t="shared" si="7"/>
        <v>7.7819003746010973E-2</v>
      </c>
      <c r="N43">
        <f t="shared" si="16"/>
        <v>3.6267784043842548</v>
      </c>
      <c r="O43">
        <f t="shared" si="17"/>
        <v>3.616824680160466</v>
      </c>
    </row>
    <row r="44" spans="1:15" x14ac:dyDescent="0.3">
      <c r="A44">
        <f t="shared" si="10"/>
        <v>84</v>
      </c>
      <c r="B44">
        <f t="shared" si="11"/>
        <v>9.0949470177292824E-13</v>
      </c>
      <c r="C44">
        <f t="shared" si="2"/>
        <v>3.637978807091713E-12</v>
      </c>
      <c r="D44">
        <f t="shared" si="12"/>
        <v>15.999999999996362</v>
      </c>
      <c r="E44">
        <f t="shared" si="13"/>
        <v>15.999999987867904</v>
      </c>
      <c r="K44">
        <f t="shared" si="14"/>
        <v>1.0500000000000003</v>
      </c>
      <c r="L44">
        <f t="shared" si="15"/>
        <v>3.0739722401607867</v>
      </c>
      <c r="M44">
        <f t="shared" si="7"/>
        <v>7.7332634972598416E-2</v>
      </c>
      <c r="N44">
        <f t="shared" si="16"/>
        <v>3.704111039356853</v>
      </c>
      <c r="O44">
        <f t="shared" si="17"/>
        <v>3.6939781701028735</v>
      </c>
    </row>
    <row r="45" spans="1:15" x14ac:dyDescent="0.3">
      <c r="A45">
        <f t="shared" si="10"/>
        <v>86</v>
      </c>
      <c r="B45">
        <f t="shared" si="11"/>
        <v>4.5474735088646412E-13</v>
      </c>
      <c r="C45">
        <f t="shared" si="2"/>
        <v>1.8189894035458565E-12</v>
      </c>
      <c r="D45">
        <f t="shared" si="12"/>
        <v>15.999999999998181</v>
      </c>
      <c r="E45">
        <f t="shared" si="13"/>
        <v>15.999999992641511</v>
      </c>
      <c r="K45">
        <f t="shared" si="14"/>
        <v>1.0750000000000002</v>
      </c>
      <c r="L45">
        <f t="shared" si="15"/>
        <v>3.0547599136597818</v>
      </c>
      <c r="M45">
        <f t="shared" si="7"/>
        <v>7.684930600401968E-2</v>
      </c>
      <c r="N45">
        <f t="shared" si="16"/>
        <v>3.7809603453608727</v>
      </c>
      <c r="O45">
        <f t="shared" si="17"/>
        <v>3.7706509545027558</v>
      </c>
    </row>
    <row r="46" spans="1:15" x14ac:dyDescent="0.3">
      <c r="A46">
        <f t="shared" si="10"/>
        <v>88</v>
      </c>
      <c r="B46">
        <f t="shared" si="11"/>
        <v>2.2737367544323206E-13</v>
      </c>
      <c r="C46">
        <f t="shared" si="2"/>
        <v>9.0949470177292824E-13</v>
      </c>
      <c r="D46">
        <f t="shared" si="12"/>
        <v>15.999999999999091</v>
      </c>
      <c r="E46">
        <f t="shared" si="13"/>
        <v>15.999999995536852</v>
      </c>
      <c r="K46">
        <f t="shared" si="14"/>
        <v>1.1000000000000001</v>
      </c>
      <c r="L46">
        <f t="shared" si="15"/>
        <v>3.035667664199408</v>
      </c>
      <c r="M46">
        <f t="shared" si="7"/>
        <v>7.6368997841494549E-2</v>
      </c>
      <c r="N46">
        <f t="shared" si="16"/>
        <v>3.8573293432023674</v>
      </c>
      <c r="O46">
        <f t="shared" si="17"/>
        <v>3.8468460284005044</v>
      </c>
    </row>
    <row r="47" spans="1:15" x14ac:dyDescent="0.3">
      <c r="A47">
        <f t="shared" si="10"/>
        <v>90</v>
      </c>
      <c r="B47">
        <f t="shared" si="11"/>
        <v>1.1368683772161603E-13</v>
      </c>
      <c r="C47">
        <f t="shared" si="2"/>
        <v>4.5474735088646412E-13</v>
      </c>
      <c r="D47">
        <f t="shared" si="12"/>
        <v>15.999999999999545</v>
      </c>
      <c r="E47">
        <f t="shared" si="13"/>
        <v>15.999999997292964</v>
      </c>
      <c r="K47">
        <f t="shared" si="14"/>
        <v>1.125</v>
      </c>
      <c r="L47">
        <f t="shared" si="15"/>
        <v>3.0166947412981617</v>
      </c>
      <c r="M47">
        <f t="shared" si="7"/>
        <v>7.5891691604985212E-2</v>
      </c>
      <c r="N47">
        <f t="shared" si="16"/>
        <v>3.9332210348073526</v>
      </c>
      <c r="O47">
        <f t="shared" si="17"/>
        <v>3.9225663681758824</v>
      </c>
    </row>
    <row r="48" spans="1:15" x14ac:dyDescent="0.3">
      <c r="A48">
        <f t="shared" si="10"/>
        <v>92</v>
      </c>
      <c r="B48">
        <f t="shared" si="11"/>
        <v>5.6843418860808015E-14</v>
      </c>
      <c r="C48">
        <f t="shared" si="2"/>
        <v>2.2737367544323206E-13</v>
      </c>
      <c r="D48">
        <f t="shared" si="12"/>
        <v>15.999999999999773</v>
      </c>
      <c r="E48">
        <f t="shared" si="13"/>
        <v>15.999999998358099</v>
      </c>
      <c r="K48">
        <f t="shared" si="14"/>
        <v>1.1499999999999999</v>
      </c>
      <c r="L48">
        <f t="shared" si="15"/>
        <v>2.9978403991650486</v>
      </c>
      <c r="M48">
        <f t="shared" si="7"/>
        <v>7.5417368532454052E-2</v>
      </c>
      <c r="N48">
        <f t="shared" si="16"/>
        <v>4.0086384033398064</v>
      </c>
      <c r="O48">
        <f t="shared" si="17"/>
        <v>3.9978149316642906</v>
      </c>
    </row>
    <row r="49" spans="1:15" x14ac:dyDescent="0.3">
      <c r="A49">
        <f t="shared" si="10"/>
        <v>94</v>
      </c>
      <c r="B49">
        <f t="shared" si="11"/>
        <v>2.8421709430404007E-14</v>
      </c>
      <c r="C49">
        <f t="shared" si="2"/>
        <v>1.1368683772161603E-13</v>
      </c>
      <c r="D49">
        <f t="shared" si="12"/>
        <v>15.999999999999886</v>
      </c>
      <c r="E49">
        <f t="shared" si="13"/>
        <v>15.999999999004137</v>
      </c>
      <c r="K49">
        <f t="shared" si="14"/>
        <v>1.1749999999999998</v>
      </c>
      <c r="L49">
        <f t="shared" si="15"/>
        <v>2.9791038966702668</v>
      </c>
      <c r="M49">
        <f t="shared" si="7"/>
        <v>7.4946009979126219E-2</v>
      </c>
      <c r="N49">
        <f t="shared" si="16"/>
        <v>4.083584413318933</v>
      </c>
      <c r="O49">
        <f t="shared" si="17"/>
        <v>4.0725946582723083</v>
      </c>
    </row>
    <row r="50" spans="1:15" x14ac:dyDescent="0.3">
      <c r="A50">
        <f t="shared" si="10"/>
        <v>96</v>
      </c>
      <c r="B50">
        <f t="shared" si="11"/>
        <v>1.4210854715202004E-14</v>
      </c>
      <c r="C50">
        <f t="shared" si="2"/>
        <v>5.6843418860808015E-14</v>
      </c>
      <c r="D50">
        <f t="shared" si="12"/>
        <v>15.999999999999943</v>
      </c>
      <c r="E50">
        <f t="shared" si="13"/>
        <v>15.999999999395978</v>
      </c>
      <c r="K50">
        <f t="shared" si="14"/>
        <v>1.1999999999999997</v>
      </c>
      <c r="L50">
        <f t="shared" si="15"/>
        <v>2.9604844973160773</v>
      </c>
      <c r="M50">
        <f t="shared" si="7"/>
        <v>7.4477597416756677E-2</v>
      </c>
      <c r="N50">
        <f t="shared" si="16"/>
        <v>4.1580620107356898</v>
      </c>
      <c r="O50">
        <f t="shared" si="17"/>
        <v>4.146908469092514</v>
      </c>
    </row>
    <row r="51" spans="1:15" x14ac:dyDescent="0.3">
      <c r="A51">
        <f t="shared" si="10"/>
        <v>98</v>
      </c>
      <c r="B51">
        <f t="shared" si="11"/>
        <v>7.1054273576010019E-15</v>
      </c>
      <c r="C51">
        <f t="shared" si="2"/>
        <v>2.8421709430404007E-14</v>
      </c>
      <c r="D51">
        <f t="shared" si="12"/>
        <v>15.999999999999972</v>
      </c>
      <c r="E51">
        <f t="shared" si="13"/>
        <v>15.999999999633642</v>
      </c>
      <c r="K51">
        <f t="shared" si="14"/>
        <v>1.2249999999999996</v>
      </c>
      <c r="L51">
        <f t="shared" si="15"/>
        <v>2.9419814692078523</v>
      </c>
      <c r="M51">
        <f t="shared" si="7"/>
        <v>7.4012112432901941E-2</v>
      </c>
      <c r="N51">
        <f t="shared" si="16"/>
        <v>4.2320741231685917</v>
      </c>
      <c r="O51">
        <f t="shared" si="17"/>
        <v>4.2207592670175931</v>
      </c>
    </row>
    <row r="52" spans="1:15" x14ac:dyDescent="0.3">
      <c r="A52">
        <f t="shared" si="10"/>
        <v>100</v>
      </c>
      <c r="B52">
        <f t="shared" si="11"/>
        <v>3.5527136788005009E-15</v>
      </c>
      <c r="C52">
        <f t="shared" si="2"/>
        <v>1.4210854715202004E-14</v>
      </c>
      <c r="D52">
        <f t="shared" si="12"/>
        <v>15.999999999999986</v>
      </c>
      <c r="E52">
        <f t="shared" si="13"/>
        <v>15.999999999777794</v>
      </c>
      <c r="K52">
        <f t="shared" si="14"/>
        <v>1.2499999999999996</v>
      </c>
      <c r="L52">
        <f t="shared" si="15"/>
        <v>2.9235940850253028</v>
      </c>
      <c r="M52">
        <f t="shared" si="7"/>
        <v>7.3549536730196305E-2</v>
      </c>
      <c r="N52">
        <f t="shared" si="16"/>
        <v>4.3056236598987878</v>
      </c>
      <c r="O52">
        <f t="shared" si="17"/>
        <v>4.2941499368537297</v>
      </c>
    </row>
    <row r="53" spans="1:15" x14ac:dyDescent="0.3">
      <c r="A53">
        <f t="shared" si="10"/>
        <v>102</v>
      </c>
      <c r="B53">
        <f t="shared" si="11"/>
        <v>1.7763568394002505E-15</v>
      </c>
      <c r="C53">
        <f t="shared" si="2"/>
        <v>7.1054273576010019E-15</v>
      </c>
      <c r="D53">
        <f t="shared" si="12"/>
        <v>15.999999999999993</v>
      </c>
      <c r="E53">
        <f t="shared" si="13"/>
        <v>15.999999999865224</v>
      </c>
      <c r="K53">
        <f t="shared" si="14"/>
        <v>1.2749999999999995</v>
      </c>
      <c r="L53">
        <f t="shared" si="15"/>
        <v>2.9053216219938949</v>
      </c>
      <c r="M53">
        <f t="shared" si="7"/>
        <v>7.3089852125632571E-2</v>
      </c>
      <c r="N53">
        <f t="shared" si="16"/>
        <v>4.3787135120244205</v>
      </c>
      <c r="O53">
        <f t="shared" si="17"/>
        <v>4.3670833454332971</v>
      </c>
    </row>
    <row r="54" spans="1:15" x14ac:dyDescent="0.3">
      <c r="A54">
        <f t="shared" si="10"/>
        <v>104</v>
      </c>
      <c r="B54">
        <f t="shared" si="11"/>
        <v>8.8817841970012523E-16</v>
      </c>
      <c r="C54">
        <f t="shared" si="2"/>
        <v>3.5527136788005009E-15</v>
      </c>
      <c r="D54">
        <f t="shared" si="12"/>
        <v>15.999999999999996</v>
      </c>
      <c r="E54">
        <f t="shared" si="13"/>
        <v>15.999999999918254</v>
      </c>
      <c r="K54">
        <f t="shared" si="14"/>
        <v>1.2999999999999994</v>
      </c>
      <c r="L54">
        <f t="shared" si="15"/>
        <v>2.887163361856433</v>
      </c>
      <c r="M54">
        <f t="shared" si="7"/>
        <v>7.2633040549847372E-2</v>
      </c>
      <c r="N54">
        <f t="shared" si="16"/>
        <v>4.4513465525742681</v>
      </c>
      <c r="O54">
        <f t="shared" si="17"/>
        <v>4.4395623417268428</v>
      </c>
    </row>
    <row r="55" spans="1:15" x14ac:dyDescent="0.3">
      <c r="A55">
        <f t="shared" si="10"/>
        <v>106</v>
      </c>
      <c r="B55">
        <f t="shared" si="11"/>
        <v>4.4408920985006262E-16</v>
      </c>
      <c r="C55">
        <f t="shared" si="2"/>
        <v>1.7763568394002505E-15</v>
      </c>
      <c r="D55">
        <f t="shared" si="12"/>
        <v>15.999999999999998</v>
      </c>
      <c r="E55">
        <f t="shared" si="13"/>
        <v>15.999999999950418</v>
      </c>
      <c r="K55">
        <f t="shared" si="14"/>
        <v>1.3249999999999993</v>
      </c>
      <c r="L55">
        <f t="shared" si="15"/>
        <v>2.8691185908448302</v>
      </c>
      <c r="M55">
        <f t="shared" si="7"/>
        <v>7.2179084046410824E-2</v>
      </c>
      <c r="N55">
        <f t="shared" si="16"/>
        <v>4.5235256366206791</v>
      </c>
      <c r="O55">
        <f t="shared" si="17"/>
        <v>4.5115897569543737</v>
      </c>
    </row>
    <row r="56" spans="1:15" x14ac:dyDescent="0.3">
      <c r="A56">
        <f t="shared" si="10"/>
        <v>108</v>
      </c>
      <c r="B56">
        <f t="shared" si="11"/>
        <v>0</v>
      </c>
      <c r="C56">
        <f t="shared" si="2"/>
        <v>8.8817841970012523E-16</v>
      </c>
      <c r="D56">
        <f t="shared" si="12"/>
        <v>16</v>
      </c>
      <c r="E56">
        <f t="shared" si="13"/>
        <v>15.999999999969928</v>
      </c>
      <c r="K56">
        <f t="shared" si="14"/>
        <v>1.3499999999999992</v>
      </c>
      <c r="L56">
        <f t="shared" si="15"/>
        <v>2.85118659965205</v>
      </c>
      <c r="M56">
        <f t="shared" si="7"/>
        <v>7.1727964771120756E-2</v>
      </c>
      <c r="N56">
        <f t="shared" si="16"/>
        <v>4.5952536013917999</v>
      </c>
      <c r="O56">
        <f t="shared" si="17"/>
        <v>4.5831684046959573</v>
      </c>
    </row>
    <row r="57" spans="1:15" x14ac:dyDescent="0.3">
      <c r="A57">
        <f t="shared" si="10"/>
        <v>110</v>
      </c>
      <c r="B57">
        <f t="shared" si="11"/>
        <v>0</v>
      </c>
      <c r="C57">
        <f t="shared" si="2"/>
        <v>0</v>
      </c>
      <c r="D57">
        <f t="shared" si="12"/>
        <v>16</v>
      </c>
      <c r="E57">
        <f t="shared" si="13"/>
        <v>15.99999999998176</v>
      </c>
      <c r="K57">
        <f t="shared" si="14"/>
        <v>1.3749999999999991</v>
      </c>
      <c r="L57">
        <f t="shared" si="15"/>
        <v>2.8333666834042246</v>
      </c>
      <c r="M57">
        <f t="shared" si="7"/>
        <v>7.1279664991301256E-2</v>
      </c>
      <c r="N57">
        <f t="shared" si="16"/>
        <v>4.6665332663831016</v>
      </c>
      <c r="O57">
        <f t="shared" si="17"/>
        <v>4.6543010810016234</v>
      </c>
    </row>
    <row r="58" spans="1:15" x14ac:dyDescent="0.3">
      <c r="A58">
        <f t="shared" si="10"/>
        <v>112</v>
      </c>
      <c r="B58">
        <f t="shared" si="11"/>
        <v>0</v>
      </c>
      <c r="C58">
        <f t="shared" si="2"/>
        <v>0</v>
      </c>
      <c r="D58">
        <f t="shared" si="12"/>
        <v>16</v>
      </c>
      <c r="E58">
        <f t="shared" si="13"/>
        <v>15.999999999988937</v>
      </c>
      <c r="K58">
        <f t="shared" si="14"/>
        <v>1.399999999999999</v>
      </c>
      <c r="L58">
        <f t="shared" si="15"/>
        <v>2.815658141632948</v>
      </c>
      <c r="M58">
        <f t="shared" si="7"/>
        <v>7.083416708510562E-2</v>
      </c>
      <c r="N58">
        <f t="shared" si="16"/>
        <v>4.737367433468207</v>
      </c>
      <c r="O58">
        <f t="shared" si="17"/>
        <v>4.7249905645005814</v>
      </c>
    </row>
    <row r="59" spans="1:15" x14ac:dyDescent="0.3">
      <c r="A59">
        <f t="shared" si="10"/>
        <v>114</v>
      </c>
      <c r="B59">
        <f t="shared" si="11"/>
        <v>0</v>
      </c>
      <c r="C59">
        <f t="shared" si="2"/>
        <v>0</v>
      </c>
      <c r="D59">
        <f t="shared" si="12"/>
        <v>16</v>
      </c>
      <c r="E59">
        <f t="shared" si="13"/>
        <v>15.999999999993291</v>
      </c>
      <c r="K59">
        <f t="shared" si="14"/>
        <v>1.4249999999999989</v>
      </c>
      <c r="L59">
        <f t="shared" si="15"/>
        <v>2.7980602782477426</v>
      </c>
      <c r="M59">
        <f t="shared" si="7"/>
        <v>7.0391453540823698E-2</v>
      </c>
      <c r="N59">
        <f t="shared" si="16"/>
        <v>4.8077588870090304</v>
      </c>
      <c r="O59">
        <f t="shared" si="17"/>
        <v>4.7952396165097735</v>
      </c>
    </row>
    <row r="60" spans="1:15" x14ac:dyDescent="0.3">
      <c r="A60">
        <f t="shared" si="10"/>
        <v>116</v>
      </c>
      <c r="B60">
        <f t="shared" si="11"/>
        <v>0</v>
      </c>
      <c r="C60">
        <f t="shared" si="2"/>
        <v>0</v>
      </c>
      <c r="D60">
        <f t="shared" si="12"/>
        <v>16</v>
      </c>
      <c r="E60">
        <f t="shared" si="13"/>
        <v>15.99999999999593</v>
      </c>
      <c r="K60">
        <f t="shared" si="14"/>
        <v>1.4499999999999988</v>
      </c>
      <c r="L60">
        <f t="shared" si="15"/>
        <v>2.7805724015086941</v>
      </c>
      <c r="M60">
        <f t="shared" si="7"/>
        <v>6.9951506956193565E-2</v>
      </c>
      <c r="N60">
        <f t="shared" si="16"/>
        <v>4.8777103939652235</v>
      </c>
      <c r="O60">
        <f t="shared" si="17"/>
        <v>4.8650509811417244</v>
      </c>
    </row>
    <row r="61" spans="1:15" x14ac:dyDescent="0.3">
      <c r="A61">
        <f t="shared" si="10"/>
        <v>118</v>
      </c>
      <c r="B61">
        <f t="shared" si="11"/>
        <v>0</v>
      </c>
      <c r="C61">
        <f t="shared" si="2"/>
        <v>0</v>
      </c>
      <c r="D61">
        <f t="shared" si="12"/>
        <v>16</v>
      </c>
      <c r="E61">
        <f t="shared" si="13"/>
        <v>15.999999999997531</v>
      </c>
      <c r="K61">
        <f t="shared" si="14"/>
        <v>1.4749999999999988</v>
      </c>
      <c r="L61">
        <f t="shared" si="15"/>
        <v>2.7631938239992646</v>
      </c>
      <c r="M61">
        <f t="shared" si="7"/>
        <v>6.9514310037717353E-2</v>
      </c>
      <c r="N61">
        <f t="shared" si="16"/>
        <v>4.9472247040029407</v>
      </c>
      <c r="O61">
        <f t="shared" si="17"/>
        <v>4.9344273854117429</v>
      </c>
    </row>
    <row r="62" spans="1:15" x14ac:dyDescent="0.3">
      <c r="A62">
        <f t="shared" si="10"/>
        <v>120</v>
      </c>
      <c r="B62">
        <f t="shared" si="11"/>
        <v>0</v>
      </c>
      <c r="C62">
        <f t="shared" si="2"/>
        <v>0</v>
      </c>
      <c r="D62">
        <f t="shared" si="12"/>
        <v>16</v>
      </c>
      <c r="E62">
        <f t="shared" si="13"/>
        <v>15.999999999998503</v>
      </c>
      <c r="K62">
        <f t="shared" si="14"/>
        <v>1.4999999999999987</v>
      </c>
      <c r="L62">
        <f t="shared" si="15"/>
        <v>2.7459238625992697</v>
      </c>
      <c r="M62">
        <f t="shared" si="7"/>
        <v>6.9079845599981621E-2</v>
      </c>
      <c r="N62">
        <f t="shared" si="16"/>
        <v>5.0163045496029222</v>
      </c>
      <c r="O62">
        <f t="shared" si="17"/>
        <v>5.0033715393444407</v>
      </c>
    </row>
    <row r="63" spans="1:15" x14ac:dyDescent="0.3">
      <c r="A63">
        <f t="shared" si="10"/>
        <v>122</v>
      </c>
      <c r="B63">
        <f t="shared" si="11"/>
        <v>0</v>
      </c>
      <c r="C63">
        <f t="shared" si="2"/>
        <v>0</v>
      </c>
      <c r="D63">
        <f t="shared" si="12"/>
        <v>16</v>
      </c>
      <c r="E63">
        <f t="shared" si="13"/>
        <v>15.999999999999092</v>
      </c>
      <c r="K63">
        <f t="shared" si="14"/>
        <v>1.5249999999999986</v>
      </c>
      <c r="L63">
        <f t="shared" si="15"/>
        <v>2.7287618384580243</v>
      </c>
      <c r="M63">
        <f t="shared" si="7"/>
        <v>6.8648096564981748E-2</v>
      </c>
      <c r="N63">
        <f t="shared" si="16"/>
        <v>5.0849526461679035</v>
      </c>
      <c r="O63">
        <f t="shared" si="17"/>
        <v>5.0718861360796001</v>
      </c>
    </row>
    <row r="64" spans="1:15" x14ac:dyDescent="0.3">
      <c r="A64">
        <f t="shared" si="10"/>
        <v>124</v>
      </c>
      <c r="B64">
        <f t="shared" si="11"/>
        <v>0</v>
      </c>
      <c r="C64">
        <f t="shared" si="2"/>
        <v>0</v>
      </c>
      <c r="D64">
        <f t="shared" si="12"/>
        <v>16</v>
      </c>
      <c r="E64">
        <f t="shared" si="13"/>
        <v>15.999999999999449</v>
      </c>
      <c r="K64">
        <f t="shared" si="14"/>
        <v>1.5499999999999985</v>
      </c>
      <c r="L64">
        <f t="shared" si="15"/>
        <v>2.7117070769676612</v>
      </c>
      <c r="M64">
        <f t="shared" si="7"/>
        <v>6.8219045961450606E-2</v>
      </c>
      <c r="N64">
        <f t="shared" si="16"/>
        <v>5.1531716921293542</v>
      </c>
      <c r="O64">
        <f t="shared" si="17"/>
        <v>5.1399738519773663</v>
      </c>
    </row>
    <row r="65" spans="1:15" x14ac:dyDescent="0.3">
      <c r="A65">
        <f t="shared" si="10"/>
        <v>126</v>
      </c>
      <c r="B65">
        <f t="shared" si="11"/>
        <v>0</v>
      </c>
      <c r="C65">
        <f t="shared" si="2"/>
        <v>0</v>
      </c>
      <c r="D65">
        <f t="shared" si="12"/>
        <v>16</v>
      </c>
      <c r="E65">
        <f t="shared" si="13"/>
        <v>15.999999999999666</v>
      </c>
      <c r="K65">
        <f t="shared" si="14"/>
        <v>1.5749999999999984</v>
      </c>
      <c r="L65">
        <f t="shared" si="15"/>
        <v>2.6947589077366136</v>
      </c>
      <c r="M65">
        <f t="shared" si="7"/>
        <v>6.7792676924191539E-2</v>
      </c>
      <c r="N65">
        <f t="shared" si="16"/>
        <v>5.2209643690535454</v>
      </c>
      <c r="O65">
        <f t="shared" si="17"/>
        <v>5.2076373467227981</v>
      </c>
    </row>
    <row r="66" spans="1:15" x14ac:dyDescent="0.3">
      <c r="A66">
        <f t="shared" si="10"/>
        <v>128</v>
      </c>
      <c r="B66">
        <f t="shared" si="11"/>
        <v>0</v>
      </c>
      <c r="C66">
        <f t="shared" si="2"/>
        <v>0</v>
      </c>
      <c r="D66">
        <f t="shared" si="12"/>
        <v>16</v>
      </c>
      <c r="E66">
        <f t="shared" si="13"/>
        <v>15.999999999999797</v>
      </c>
      <c r="K66">
        <f t="shared" si="14"/>
        <v>1.5999999999999983</v>
      </c>
      <c r="L66">
        <f t="shared" si="15"/>
        <v>2.6779166645632597</v>
      </c>
      <c r="M66">
        <f t="shared" si="7"/>
        <v>6.7368972693415338E-2</v>
      </c>
      <c r="N66">
        <f t="shared" si="16"/>
        <v>5.2883333417469611</v>
      </c>
      <c r="O66">
        <f t="shared" si="17"/>
        <v>5.2748792634297672</v>
      </c>
    </row>
    <row r="67" spans="1:15" x14ac:dyDescent="0.3">
      <c r="A67">
        <f t="shared" si="10"/>
        <v>130</v>
      </c>
      <c r="B67">
        <f t="shared" si="11"/>
        <v>0</v>
      </c>
      <c r="C67">
        <f t="shared" si="2"/>
        <v>0</v>
      </c>
      <c r="D67">
        <f t="shared" si="12"/>
        <v>16</v>
      </c>
      <c r="E67">
        <f t="shared" si="13"/>
        <v>15.999999999999877</v>
      </c>
      <c r="K67">
        <f t="shared" si="14"/>
        <v>1.6249999999999982</v>
      </c>
      <c r="L67">
        <f t="shared" si="15"/>
        <v>2.6611796854097394</v>
      </c>
      <c r="M67">
        <f t="shared" si="7"/>
        <v>6.694791661408149E-2</v>
      </c>
      <c r="N67">
        <f t="shared" si="16"/>
        <v>5.3552812583610425</v>
      </c>
      <c r="O67">
        <f t="shared" si="17"/>
        <v>5.3417022287441913</v>
      </c>
    </row>
    <row r="68" spans="1:15" x14ac:dyDescent="0.3">
      <c r="A68">
        <f t="shared" si="10"/>
        <v>132</v>
      </c>
      <c r="B68">
        <f t="shared" si="11"/>
        <v>0</v>
      </c>
      <c r="C68">
        <f t="shared" ref="C68:C100" si="18">$G$1*B67</f>
        <v>0</v>
      </c>
      <c r="D68">
        <f t="shared" si="12"/>
        <v>16</v>
      </c>
      <c r="E68">
        <f t="shared" si="13"/>
        <v>15.999999999999925</v>
      </c>
      <c r="K68">
        <f t="shared" si="14"/>
        <v>1.6499999999999981</v>
      </c>
      <c r="L68">
        <f t="shared" si="15"/>
        <v>2.6445473123759284</v>
      </c>
      <c r="M68">
        <f t="shared" ref="M68:M131" si="19">$Q$1*L67</f>
        <v>6.6529492135243493E-2</v>
      </c>
      <c r="N68">
        <f t="shared" si="16"/>
        <v>5.4218107504962862</v>
      </c>
      <c r="O68">
        <f t="shared" si="17"/>
        <v>5.4081088529466506</v>
      </c>
    </row>
    <row r="69" spans="1:15" x14ac:dyDescent="0.3">
      <c r="A69">
        <f t="shared" si="10"/>
        <v>134</v>
      </c>
      <c r="B69">
        <f t="shared" si="11"/>
        <v>0</v>
      </c>
      <c r="C69">
        <f t="shared" si="18"/>
        <v>0</v>
      </c>
      <c r="D69">
        <f t="shared" si="12"/>
        <v>16</v>
      </c>
      <c r="E69">
        <f t="shared" si="13"/>
        <v>15.999999999999956</v>
      </c>
      <c r="K69">
        <f t="shared" si="14"/>
        <v>1.674999999999998</v>
      </c>
      <c r="L69">
        <f t="shared" si="15"/>
        <v>2.6280188916735789</v>
      </c>
      <c r="M69">
        <f t="shared" si="19"/>
        <v>6.6113682809398208E-2</v>
      </c>
      <c r="N69">
        <f t="shared" si="16"/>
        <v>5.4879244333056842</v>
      </c>
      <c r="O69">
        <f t="shared" si="17"/>
        <v>5.4741017300543486</v>
      </c>
    </row>
    <row r="70" spans="1:15" x14ac:dyDescent="0.3">
      <c r="A70">
        <f t="shared" si="10"/>
        <v>136</v>
      </c>
      <c r="B70">
        <f t="shared" si="11"/>
        <v>0</v>
      </c>
      <c r="C70">
        <f t="shared" si="18"/>
        <v>0</v>
      </c>
      <c r="D70">
        <f t="shared" si="12"/>
        <v>16</v>
      </c>
      <c r="E70">
        <f t="shared" si="13"/>
        <v>15.999999999999973</v>
      </c>
      <c r="K70">
        <f t="shared" si="14"/>
        <v>1.699999999999998</v>
      </c>
      <c r="L70">
        <f t="shared" si="15"/>
        <v>2.6115937736006192</v>
      </c>
      <c r="M70">
        <f t="shared" si="19"/>
        <v>6.5700472291839479E-2</v>
      </c>
      <c r="N70">
        <f t="shared" si="16"/>
        <v>5.5536249055975233</v>
      </c>
      <c r="O70">
        <f t="shared" si="17"/>
        <v>5.539683437922438</v>
      </c>
    </row>
    <row r="71" spans="1:15" x14ac:dyDescent="0.3">
      <c r="A71">
        <f t="shared" si="10"/>
        <v>138</v>
      </c>
      <c r="B71">
        <f t="shared" si="11"/>
        <v>0</v>
      </c>
      <c r="C71">
        <f t="shared" si="18"/>
        <v>0</v>
      </c>
      <c r="D71">
        <f t="shared" si="12"/>
        <v>16</v>
      </c>
      <c r="E71">
        <f t="shared" si="13"/>
        <v>15.999999999999984</v>
      </c>
      <c r="K71">
        <f t="shared" si="14"/>
        <v>1.7249999999999979</v>
      </c>
      <c r="L71">
        <f t="shared" si="15"/>
        <v>2.5952713125156155</v>
      </c>
      <c r="M71">
        <f t="shared" si="19"/>
        <v>6.5289844340015488E-2</v>
      </c>
      <c r="N71">
        <f t="shared" si="16"/>
        <v>5.6189147499375389</v>
      </c>
      <c r="O71">
        <f t="shared" si="17"/>
        <v>5.6048565383447215</v>
      </c>
    </row>
    <row r="72" spans="1:15" x14ac:dyDescent="0.3">
      <c r="A72">
        <f t="shared" si="10"/>
        <v>140</v>
      </c>
      <c r="B72">
        <f t="shared" si="11"/>
        <v>0</v>
      </c>
      <c r="C72">
        <f t="shared" si="18"/>
        <v>0</v>
      </c>
      <c r="D72">
        <f t="shared" si="12"/>
        <v>16</v>
      </c>
      <c r="E72">
        <f t="shared" si="13"/>
        <v>15.999999999999989</v>
      </c>
      <c r="K72">
        <f t="shared" si="14"/>
        <v>1.7499999999999978</v>
      </c>
      <c r="L72">
        <f t="shared" si="15"/>
        <v>2.5790508668123926</v>
      </c>
      <c r="M72">
        <f t="shared" si="19"/>
        <v>6.4881782812890393E-2</v>
      </c>
      <c r="N72">
        <f t="shared" si="16"/>
        <v>5.6837965327504296</v>
      </c>
      <c r="O72">
        <f t="shared" si="17"/>
        <v>5.6696235771537218</v>
      </c>
    </row>
    <row r="73" spans="1:15" x14ac:dyDescent="0.3">
      <c r="A73">
        <f t="shared" si="10"/>
        <v>142</v>
      </c>
      <c r="B73">
        <f t="shared" si="11"/>
        <v>0</v>
      </c>
      <c r="C73">
        <f t="shared" si="18"/>
        <v>0</v>
      </c>
      <c r="D73">
        <f t="shared" si="12"/>
        <v>16</v>
      </c>
      <c r="E73">
        <f t="shared" si="13"/>
        <v>15.999999999999995</v>
      </c>
      <c r="K73">
        <f t="shared" si="14"/>
        <v>1.7749999999999977</v>
      </c>
      <c r="L73">
        <f t="shared" si="15"/>
        <v>2.562931798894815</v>
      </c>
      <c r="M73">
        <f t="shared" si="19"/>
        <v>6.4476271670309823E-2</v>
      </c>
      <c r="N73">
        <f t="shared" si="16"/>
        <v>5.7482728044207398</v>
      </c>
      <c r="O73">
        <f t="shared" si="17"/>
        <v>5.7339870843201268</v>
      </c>
    </row>
    <row r="74" spans="1:15" x14ac:dyDescent="0.3">
      <c r="A74">
        <f t="shared" si="10"/>
        <v>144</v>
      </c>
      <c r="B74">
        <f t="shared" si="11"/>
        <v>0</v>
      </c>
      <c r="C74">
        <f t="shared" si="18"/>
        <v>0</v>
      </c>
      <c r="D74">
        <f t="shared" si="12"/>
        <v>16</v>
      </c>
      <c r="E74">
        <f t="shared" si="13"/>
        <v>15.999999999999996</v>
      </c>
      <c r="K74">
        <f t="shared" si="14"/>
        <v>1.7999999999999976</v>
      </c>
      <c r="L74">
        <f t="shared" si="15"/>
        <v>2.5469134751517224</v>
      </c>
      <c r="M74">
        <f t="shared" si="19"/>
        <v>6.4073294972370382E-2</v>
      </c>
      <c r="N74">
        <f t="shared" si="16"/>
        <v>5.8123460993931104</v>
      </c>
      <c r="O74">
        <f t="shared" si="17"/>
        <v>5.7979495740516214</v>
      </c>
    </row>
    <row r="75" spans="1:15" x14ac:dyDescent="0.3">
      <c r="A75">
        <f t="shared" si="10"/>
        <v>146</v>
      </c>
      <c r="B75">
        <f t="shared" si="11"/>
        <v>0</v>
      </c>
      <c r="C75">
        <f t="shared" si="18"/>
        <v>0</v>
      </c>
      <c r="D75">
        <f t="shared" si="12"/>
        <v>16</v>
      </c>
      <c r="E75">
        <f t="shared" si="13"/>
        <v>15.999999999999998</v>
      </c>
      <c r="K75">
        <f t="shared" si="14"/>
        <v>1.8249999999999975</v>
      </c>
      <c r="L75">
        <f t="shared" si="15"/>
        <v>2.5309952659320238</v>
      </c>
      <c r="M75">
        <f t="shared" si="19"/>
        <v>6.3672836878793063E-2</v>
      </c>
      <c r="N75">
        <f t="shared" si="16"/>
        <v>5.8760189362719037</v>
      </c>
      <c r="O75">
        <f t="shared" si="17"/>
        <v>5.8615135448910927</v>
      </c>
    </row>
    <row r="76" spans="1:15" x14ac:dyDescent="0.3">
      <c r="A76">
        <f t="shared" si="10"/>
        <v>148</v>
      </c>
      <c r="B76">
        <f t="shared" si="11"/>
        <v>0</v>
      </c>
      <c r="C76">
        <f t="shared" si="18"/>
        <v>0</v>
      </c>
      <c r="D76">
        <f t="shared" si="12"/>
        <v>16</v>
      </c>
      <c r="E76">
        <f t="shared" si="13"/>
        <v>15.999999999999998</v>
      </c>
      <c r="K76">
        <f t="shared" si="14"/>
        <v>1.8499999999999974</v>
      </c>
      <c r="L76">
        <f t="shared" si="15"/>
        <v>2.5151765455199486</v>
      </c>
      <c r="M76">
        <f t="shared" si="19"/>
        <v>6.3274881648300599E-2</v>
      </c>
      <c r="N76">
        <f t="shared" si="16"/>
        <v>5.9392938179202046</v>
      </c>
      <c r="O76">
        <f t="shared" si="17"/>
        <v>5.9246814798142342</v>
      </c>
    </row>
    <row r="77" spans="1:15" x14ac:dyDescent="0.3">
      <c r="A77">
        <f t="shared" si="10"/>
        <v>150</v>
      </c>
      <c r="B77">
        <f t="shared" si="11"/>
        <v>0</v>
      </c>
      <c r="C77">
        <f t="shared" si="18"/>
        <v>0</v>
      </c>
      <c r="D77">
        <f t="shared" si="12"/>
        <v>16</v>
      </c>
      <c r="E77">
        <f t="shared" si="13"/>
        <v>16</v>
      </c>
      <c r="K77">
        <f t="shared" si="14"/>
        <v>1.8749999999999973</v>
      </c>
      <c r="L77">
        <f t="shared" si="15"/>
        <v>2.4994566921104493</v>
      </c>
      <c r="M77">
        <f t="shared" si="19"/>
        <v>6.2879413637998718E-2</v>
      </c>
      <c r="N77">
        <f t="shared" si="16"/>
        <v>6.0021732315582037</v>
      </c>
      <c r="O77">
        <f t="shared" si="17"/>
        <v>5.9874558463265348</v>
      </c>
    </row>
    <row r="78" spans="1:15" x14ac:dyDescent="0.3">
      <c r="A78">
        <f t="shared" si="10"/>
        <v>152</v>
      </c>
      <c r="B78">
        <f t="shared" si="11"/>
        <v>0</v>
      </c>
      <c r="C78">
        <f t="shared" si="18"/>
        <v>0</v>
      </c>
      <c r="D78">
        <f t="shared" si="12"/>
        <v>16</v>
      </c>
      <c r="E78">
        <f t="shared" si="13"/>
        <v>16</v>
      </c>
      <c r="K78">
        <f t="shared" si="14"/>
        <v>1.8999999999999972</v>
      </c>
      <c r="L78">
        <f t="shared" si="15"/>
        <v>2.483835087784759</v>
      </c>
      <c r="M78">
        <f t="shared" si="19"/>
        <v>6.2486417302761235E-2</v>
      </c>
      <c r="N78">
        <f t="shared" si="16"/>
        <v>6.0646596488609648</v>
      </c>
      <c r="O78">
        <f t="shared" si="17"/>
        <v>6.0498390965596727</v>
      </c>
    </row>
    <row r="79" spans="1:15" x14ac:dyDescent="0.3">
      <c r="A79">
        <f t="shared" si="10"/>
        <v>154</v>
      </c>
      <c r="B79">
        <f t="shared" si="11"/>
        <v>0</v>
      </c>
      <c r="C79">
        <f t="shared" si="18"/>
        <v>0</v>
      </c>
      <c r="D79">
        <f t="shared" si="12"/>
        <v>16</v>
      </c>
      <c r="E79">
        <f t="shared" si="13"/>
        <v>16</v>
      </c>
      <c r="K79">
        <f t="shared" si="14"/>
        <v>1.9249999999999972</v>
      </c>
      <c r="L79">
        <f t="shared" si="15"/>
        <v>2.468311118486104</v>
      </c>
      <c r="M79">
        <f t="shared" si="19"/>
        <v>6.2095877194618981E-2</v>
      </c>
      <c r="N79">
        <f t="shared" si="16"/>
        <v>6.1267555260555842</v>
      </c>
      <c r="O79">
        <f t="shared" si="17"/>
        <v>6.1118336673672875</v>
      </c>
    </row>
    <row r="80" spans="1:15" x14ac:dyDescent="0.3">
      <c r="A80">
        <f t="shared" si="10"/>
        <v>156</v>
      </c>
      <c r="B80">
        <f t="shared" si="11"/>
        <v>0</v>
      </c>
      <c r="C80">
        <f t="shared" si="18"/>
        <v>0</v>
      </c>
      <c r="D80">
        <f t="shared" si="12"/>
        <v>16</v>
      </c>
      <c r="E80">
        <f t="shared" si="13"/>
        <v>16</v>
      </c>
      <c r="K80">
        <f t="shared" si="14"/>
        <v>1.9499999999999971</v>
      </c>
      <c r="L80">
        <f t="shared" si="15"/>
        <v>2.4528841739955656</v>
      </c>
      <c r="M80">
        <f t="shared" si="19"/>
        <v>6.1707777962152599E-2</v>
      </c>
      <c r="N80">
        <f t="shared" si="16"/>
        <v>6.1884633040177368</v>
      </c>
      <c r="O80">
        <f t="shared" si="17"/>
        <v>6.1734419804201881</v>
      </c>
    </row>
    <row r="81" spans="1:15" x14ac:dyDescent="0.3">
      <c r="A81">
        <f t="shared" si="10"/>
        <v>158</v>
      </c>
      <c r="B81">
        <f t="shared" si="11"/>
        <v>0</v>
      </c>
      <c r="C81">
        <f t="shared" si="18"/>
        <v>0</v>
      </c>
      <c r="D81">
        <f t="shared" si="12"/>
        <v>16</v>
      </c>
      <c r="E81">
        <f t="shared" si="13"/>
        <v>16</v>
      </c>
      <c r="K81">
        <f t="shared" si="14"/>
        <v>1.974999999999997</v>
      </c>
      <c r="L81">
        <f t="shared" si="15"/>
        <v>2.4375536479080937</v>
      </c>
      <c r="M81">
        <f t="shared" si="19"/>
        <v>6.1322104349889141E-2</v>
      </c>
      <c r="N81">
        <f t="shared" si="16"/>
        <v>6.2497854083676261</v>
      </c>
      <c r="O81">
        <f t="shared" si="17"/>
        <v>6.2346664423009361</v>
      </c>
    </row>
    <row r="82" spans="1:15" x14ac:dyDescent="0.3">
      <c r="A82">
        <f t="shared" si="10"/>
        <v>160</v>
      </c>
      <c r="B82">
        <f t="shared" si="11"/>
        <v>0</v>
      </c>
      <c r="C82">
        <f t="shared" si="18"/>
        <v>0</v>
      </c>
      <c r="D82">
        <f t="shared" si="12"/>
        <v>16</v>
      </c>
      <c r="E82">
        <f t="shared" si="13"/>
        <v>16</v>
      </c>
      <c r="K82">
        <f t="shared" si="14"/>
        <v>1.9999999999999969</v>
      </c>
      <c r="L82">
        <f t="shared" si="15"/>
        <v>2.4223189376086678</v>
      </c>
      <c r="M82">
        <f t="shared" si="19"/>
        <v>6.0938841197702348E-2</v>
      </c>
      <c r="N82">
        <f t="shared" si="16"/>
        <v>6.3107242495653288</v>
      </c>
      <c r="O82">
        <f t="shared" si="17"/>
        <v>6.2955094445978581</v>
      </c>
    </row>
    <row r="83" spans="1:15" x14ac:dyDescent="0.3">
      <c r="A83">
        <f t="shared" si="10"/>
        <v>162</v>
      </c>
      <c r="B83">
        <f t="shared" si="11"/>
        <v>0</v>
      </c>
      <c r="C83">
        <f t="shared" si="18"/>
        <v>0</v>
      </c>
      <c r="D83">
        <f t="shared" si="12"/>
        <v>16</v>
      </c>
      <c r="E83">
        <f t="shared" si="13"/>
        <v>16</v>
      </c>
      <c r="K83">
        <f t="shared" si="14"/>
        <v>2.0249999999999968</v>
      </c>
      <c r="L83">
        <f t="shared" si="15"/>
        <v>2.4071794442486136</v>
      </c>
      <c r="M83">
        <f t="shared" si="19"/>
        <v>6.0557973440216697E-2</v>
      </c>
      <c r="N83">
        <f t="shared" si="16"/>
        <v>6.3712822230055455</v>
      </c>
      <c r="O83">
        <f t="shared" si="17"/>
        <v>6.3559733639984675</v>
      </c>
    </row>
    <row r="84" spans="1:15" x14ac:dyDescent="0.3">
      <c r="A84">
        <f t="shared" si="10"/>
        <v>164</v>
      </c>
      <c r="B84">
        <f t="shared" si="11"/>
        <v>0</v>
      </c>
      <c r="C84">
        <f t="shared" si="18"/>
        <v>0</v>
      </c>
      <c r="D84">
        <f t="shared" si="12"/>
        <v>16</v>
      </c>
      <c r="E84">
        <f t="shared" si="13"/>
        <v>16</v>
      </c>
      <c r="K84">
        <f t="shared" si="14"/>
        <v>2.0499999999999967</v>
      </c>
      <c r="L84">
        <f t="shared" si="15"/>
        <v>2.3921345727220595</v>
      </c>
      <c r="M84">
        <f t="shared" si="19"/>
        <v>6.0179486106215346E-2</v>
      </c>
      <c r="N84">
        <f t="shared" si="16"/>
        <v>6.431461709111761</v>
      </c>
      <c r="O84">
        <f t="shared" si="17"/>
        <v>6.4160605623823059</v>
      </c>
    </row>
    <row r="85" spans="1:15" x14ac:dyDescent="0.3">
      <c r="A85">
        <f t="shared" si="10"/>
        <v>166</v>
      </c>
      <c r="B85">
        <f t="shared" si="11"/>
        <v>0</v>
      </c>
      <c r="C85">
        <f t="shared" si="18"/>
        <v>0</v>
      </c>
      <c r="D85">
        <f t="shared" si="12"/>
        <v>16</v>
      </c>
      <c r="E85">
        <f t="shared" si="13"/>
        <v>16</v>
      </c>
      <c r="K85">
        <f t="shared" si="14"/>
        <v>2.0749999999999966</v>
      </c>
      <c r="L85">
        <f t="shared" si="15"/>
        <v>2.377183731642547</v>
      </c>
      <c r="M85">
        <f t="shared" si="19"/>
        <v>5.9803364318051493E-2</v>
      </c>
      <c r="N85">
        <f t="shared" si="16"/>
        <v>6.4912650734298127</v>
      </c>
      <c r="O85">
        <f t="shared" si="17"/>
        <v>6.4757733869132004</v>
      </c>
    </row>
    <row r="86" spans="1:15" x14ac:dyDescent="0.3">
      <c r="A86">
        <f t="shared" si="10"/>
        <v>168</v>
      </c>
      <c r="B86">
        <f t="shared" si="11"/>
        <v>0</v>
      </c>
      <c r="C86">
        <f t="shared" si="18"/>
        <v>0</v>
      </c>
      <c r="D86">
        <f t="shared" si="12"/>
        <v>16</v>
      </c>
      <c r="E86">
        <f t="shared" si="13"/>
        <v>16</v>
      </c>
      <c r="K86">
        <f t="shared" si="14"/>
        <v>2.0999999999999965</v>
      </c>
      <c r="L86">
        <f t="shared" si="15"/>
        <v>2.362326333319781</v>
      </c>
      <c r="M86">
        <f t="shared" si="19"/>
        <v>5.9429593291063676E-2</v>
      </c>
      <c r="N86">
        <f t="shared" si="16"/>
        <v>6.5506946667208767</v>
      </c>
      <c r="O86">
        <f t="shared" si="17"/>
        <v>6.5351141701309512</v>
      </c>
    </row>
    <row r="87" spans="1:15" x14ac:dyDescent="0.3">
      <c r="A87">
        <f t="shared" si="10"/>
        <v>170</v>
      </c>
      <c r="B87">
        <f t="shared" si="11"/>
        <v>0</v>
      </c>
      <c r="C87">
        <f t="shared" si="18"/>
        <v>0</v>
      </c>
      <c r="D87">
        <f t="shared" si="12"/>
        <v>16</v>
      </c>
      <c r="E87">
        <f t="shared" si="13"/>
        <v>16</v>
      </c>
      <c r="K87">
        <f t="shared" si="14"/>
        <v>2.1249999999999964</v>
      </c>
      <c r="L87">
        <f t="shared" si="15"/>
        <v>2.3475617937365323</v>
      </c>
      <c r="M87">
        <f t="shared" si="19"/>
        <v>5.9058158332994527E-2</v>
      </c>
      <c r="N87">
        <f t="shared" si="16"/>
        <v>6.6097528250538709</v>
      </c>
      <c r="O87">
        <f t="shared" si="17"/>
        <v>6.5940852300424471</v>
      </c>
    </row>
    <row r="88" spans="1:15" x14ac:dyDescent="0.3">
      <c r="A88">
        <f t="shared" si="10"/>
        <v>172</v>
      </c>
      <c r="B88">
        <f t="shared" si="11"/>
        <v>0</v>
      </c>
      <c r="C88">
        <f t="shared" si="18"/>
        <v>0</v>
      </c>
      <c r="D88">
        <f t="shared" si="12"/>
        <v>16</v>
      </c>
      <c r="E88">
        <f t="shared" si="13"/>
        <v>16</v>
      </c>
      <c r="K88">
        <f t="shared" si="14"/>
        <v>2.1499999999999964</v>
      </c>
      <c r="L88">
        <f t="shared" si="15"/>
        <v>2.3328895325256789</v>
      </c>
      <c r="M88">
        <f t="shared" si="19"/>
        <v>5.8689044843413307E-2</v>
      </c>
      <c r="N88">
        <f t="shared" si="16"/>
        <v>6.6684418698972845</v>
      </c>
      <c r="O88">
        <f t="shared" si="17"/>
        <v>6.6526888702122182</v>
      </c>
    </row>
    <row r="89" spans="1:15" x14ac:dyDescent="0.3">
      <c r="A89">
        <f t="shared" si="10"/>
        <v>174</v>
      </c>
      <c r="B89">
        <f t="shared" si="11"/>
        <v>0</v>
      </c>
      <c r="C89">
        <f t="shared" si="18"/>
        <v>0</v>
      </c>
      <c r="D89">
        <f t="shared" si="12"/>
        <v>16</v>
      </c>
      <c r="E89">
        <f t="shared" si="13"/>
        <v>16</v>
      </c>
      <c r="K89">
        <f t="shared" si="14"/>
        <v>2.1749999999999963</v>
      </c>
      <c r="L89">
        <f t="shared" si="15"/>
        <v>2.3183089729473934</v>
      </c>
      <c r="M89">
        <f t="shared" si="19"/>
        <v>5.8322238313141976E-2</v>
      </c>
      <c r="N89">
        <f t="shared" si="16"/>
        <v>6.7267641082104266</v>
      </c>
      <c r="O89">
        <f t="shared" si="17"/>
        <v>6.7109273798524072</v>
      </c>
    </row>
    <row r="90" spans="1:15" x14ac:dyDescent="0.3">
      <c r="A90">
        <f t="shared" ref="A90:A100" si="20">A89+$G$1</f>
        <v>176</v>
      </c>
      <c r="B90">
        <f t="shared" ref="B90:B100" si="21">-$G$7*(D90-$G$8)</f>
        <v>0</v>
      </c>
      <c r="C90">
        <f t="shared" si="18"/>
        <v>0</v>
      </c>
      <c r="D90">
        <f t="shared" ref="D90:D100" si="22">D89+C90</f>
        <v>16</v>
      </c>
      <c r="E90">
        <f t="shared" ref="E90:E100" si="23">$G$8-($G$8-$G$3)*EXP(-$G$7*A90)</f>
        <v>16</v>
      </c>
      <c r="K90">
        <f t="shared" ref="K90:K100" si="24">K89+$Q$1</f>
        <v>2.1999999999999962</v>
      </c>
      <c r="L90">
        <f t="shared" ref="L90:L100" si="25">-$G$7*(N90-$G$8)</f>
        <v>2.3038195418664724</v>
      </c>
      <c r="M90">
        <f t="shared" si="19"/>
        <v>5.7957724323684838E-2</v>
      </c>
      <c r="N90">
        <f t="shared" ref="N90:N100" si="26">N89+M90</f>
        <v>6.7847218325341112</v>
      </c>
      <c r="O90">
        <f t="shared" ref="O90:O100" si="27">$G$8-($G$8-$G$3)*EXP(-$G$7*K90)</f>
        <v>6.7688030339122047</v>
      </c>
    </row>
    <row r="91" spans="1:15" x14ac:dyDescent="0.3">
      <c r="A91">
        <f t="shared" si="20"/>
        <v>178</v>
      </c>
      <c r="B91">
        <f t="shared" si="21"/>
        <v>0</v>
      </c>
      <c r="C91">
        <f t="shared" si="18"/>
        <v>0</v>
      </c>
      <c r="D91">
        <f t="shared" si="22"/>
        <v>16</v>
      </c>
      <c r="E91">
        <f t="shared" si="23"/>
        <v>16</v>
      </c>
      <c r="K91">
        <f t="shared" si="24"/>
        <v>2.2249999999999961</v>
      </c>
      <c r="L91">
        <f t="shared" si="25"/>
        <v>2.2894206697298065</v>
      </c>
      <c r="M91">
        <f t="shared" si="19"/>
        <v>5.7595488546661813E-2</v>
      </c>
      <c r="N91">
        <f t="shared" si="26"/>
        <v>6.8423173210807731</v>
      </c>
      <c r="O91">
        <f t="shared" si="27"/>
        <v>6.8263180931667033</v>
      </c>
    </row>
    <row r="92" spans="1:15" x14ac:dyDescent="0.3">
      <c r="A92">
        <f t="shared" si="20"/>
        <v>180</v>
      </c>
      <c r="B92">
        <f t="shared" si="21"/>
        <v>0</v>
      </c>
      <c r="C92">
        <f t="shared" si="18"/>
        <v>0</v>
      </c>
      <c r="D92">
        <f t="shared" si="22"/>
        <v>16</v>
      </c>
      <c r="E92">
        <f t="shared" si="23"/>
        <v>16</v>
      </c>
      <c r="K92">
        <f t="shared" si="24"/>
        <v>2.249999999999996</v>
      </c>
      <c r="L92">
        <f t="shared" si="25"/>
        <v>2.2751117905439955</v>
      </c>
      <c r="M92">
        <f t="shared" si="19"/>
        <v>5.7235516743245167E-2</v>
      </c>
      <c r="N92">
        <f t="shared" si="26"/>
        <v>6.8995528378240181</v>
      </c>
      <c r="O92">
        <f t="shared" si="27"/>
        <v>6.883474804305223</v>
      </c>
    </row>
    <row r="93" spans="1:15" x14ac:dyDescent="0.3">
      <c r="A93">
        <f t="shared" si="20"/>
        <v>182</v>
      </c>
      <c r="B93">
        <f t="shared" si="21"/>
        <v>0</v>
      </c>
      <c r="C93">
        <f t="shared" si="18"/>
        <v>0</v>
      </c>
      <c r="D93">
        <f t="shared" si="22"/>
        <v>16</v>
      </c>
      <c r="E93">
        <f t="shared" si="23"/>
        <v>16</v>
      </c>
      <c r="K93">
        <f t="shared" si="24"/>
        <v>2.2749999999999959</v>
      </c>
      <c r="L93">
        <f t="shared" si="25"/>
        <v>2.2608923418530953</v>
      </c>
      <c r="M93">
        <f t="shared" si="19"/>
        <v>5.6877794763599887E-2</v>
      </c>
      <c r="N93">
        <f t="shared" si="26"/>
        <v>6.956430632587618</v>
      </c>
      <c r="O93">
        <f t="shared" si="27"/>
        <v>6.9402754000190576</v>
      </c>
    </row>
    <row r="94" spans="1:15" x14ac:dyDescent="0.3">
      <c r="A94">
        <f t="shared" si="20"/>
        <v>184</v>
      </c>
      <c r="B94">
        <f t="shared" si="21"/>
        <v>0</v>
      </c>
      <c r="C94">
        <f t="shared" si="18"/>
        <v>0</v>
      </c>
      <c r="D94">
        <f t="shared" si="22"/>
        <v>16</v>
      </c>
      <c r="E94">
        <f t="shared" si="23"/>
        <v>16</v>
      </c>
      <c r="K94">
        <f t="shared" si="24"/>
        <v>2.2999999999999958</v>
      </c>
      <c r="L94">
        <f t="shared" si="25"/>
        <v>2.2467617647165135</v>
      </c>
      <c r="M94">
        <f t="shared" si="19"/>
        <v>5.6522308546327386E-2</v>
      </c>
      <c r="N94">
        <f t="shared" si="26"/>
        <v>7.0129529411339453</v>
      </c>
      <c r="O94">
        <f t="shared" si="27"/>
        <v>6.9967220990887</v>
      </c>
    </row>
    <row r="95" spans="1:15" x14ac:dyDescent="0.3">
      <c r="A95">
        <f t="shared" si="20"/>
        <v>186</v>
      </c>
      <c r="B95">
        <f t="shared" si="21"/>
        <v>0</v>
      </c>
      <c r="C95">
        <f t="shared" si="18"/>
        <v>0</v>
      </c>
      <c r="D95">
        <f t="shared" si="22"/>
        <v>16</v>
      </c>
      <c r="E95">
        <f t="shared" si="23"/>
        <v>16</v>
      </c>
      <c r="K95">
        <f t="shared" si="24"/>
        <v>2.3249999999999957</v>
      </c>
      <c r="L95">
        <f t="shared" si="25"/>
        <v>2.2327195036870355</v>
      </c>
      <c r="M95">
        <f t="shared" si="19"/>
        <v>5.6169044117912841E-2</v>
      </c>
      <c r="N95">
        <f t="shared" si="26"/>
        <v>7.0691219852518579</v>
      </c>
      <c r="O95">
        <f t="shared" si="27"/>
        <v>7.0528171064705099</v>
      </c>
    </row>
    <row r="96" spans="1:15" x14ac:dyDescent="0.3">
      <c r="A96">
        <f t="shared" si="20"/>
        <v>188</v>
      </c>
      <c r="B96">
        <f t="shared" si="21"/>
        <v>0</v>
      </c>
      <c r="C96">
        <f t="shared" si="18"/>
        <v>0</v>
      </c>
      <c r="D96">
        <f t="shared" si="22"/>
        <v>16</v>
      </c>
      <c r="E96">
        <f t="shared" si="23"/>
        <v>16</v>
      </c>
      <c r="K96">
        <f t="shared" si="24"/>
        <v>2.3499999999999956</v>
      </c>
      <c r="L96">
        <f t="shared" si="25"/>
        <v>2.2187650067889915</v>
      </c>
      <c r="M96">
        <f t="shared" si="19"/>
        <v>5.5817987592175891E-2</v>
      </c>
      <c r="N96">
        <f t="shared" si="26"/>
        <v>7.1249399728440341</v>
      </c>
      <c r="O96">
        <f t="shared" si="27"/>
        <v>7.1085626133828477</v>
      </c>
    </row>
    <row r="97" spans="1:15" x14ac:dyDescent="0.3">
      <c r="A97">
        <f t="shared" si="20"/>
        <v>190</v>
      </c>
      <c r="B97">
        <f t="shared" si="21"/>
        <v>0</v>
      </c>
      <c r="C97">
        <f t="shared" si="18"/>
        <v>0</v>
      </c>
      <c r="D97">
        <f t="shared" si="22"/>
        <v>16</v>
      </c>
      <c r="E97">
        <f t="shared" si="23"/>
        <v>16</v>
      </c>
      <c r="K97">
        <f t="shared" si="24"/>
        <v>2.3749999999999956</v>
      </c>
      <c r="L97">
        <f t="shared" si="25"/>
        <v>2.2048977254965605</v>
      </c>
      <c r="M97">
        <f t="shared" si="19"/>
        <v>5.5469125169724791E-2</v>
      </c>
      <c r="N97">
        <f t="shared" si="26"/>
        <v>7.1804090980137589</v>
      </c>
      <c r="O97">
        <f t="shared" si="27"/>
        <v>7.163960797391665</v>
      </c>
    </row>
    <row r="98" spans="1:15" x14ac:dyDescent="0.3">
      <c r="A98">
        <f t="shared" si="20"/>
        <v>192</v>
      </c>
      <c r="B98">
        <f t="shared" si="21"/>
        <v>0</v>
      </c>
      <c r="C98">
        <f t="shared" si="18"/>
        <v>0</v>
      </c>
      <c r="D98">
        <f t="shared" si="22"/>
        <v>16</v>
      </c>
      <c r="E98">
        <f t="shared" si="23"/>
        <v>16</v>
      </c>
      <c r="K98">
        <f t="shared" si="24"/>
        <v>2.3999999999999955</v>
      </c>
      <c r="L98">
        <f t="shared" si="25"/>
        <v>2.191117114712207</v>
      </c>
      <c r="M98">
        <f t="shared" si="19"/>
        <v>5.5122443137414018E-2</v>
      </c>
      <c r="N98">
        <f t="shared" si="26"/>
        <v>7.2355315411511727</v>
      </c>
      <c r="O98">
        <f t="shared" si="27"/>
        <v>7.2190138224955671</v>
      </c>
    </row>
    <row r="99" spans="1:15" x14ac:dyDescent="0.3">
      <c r="A99">
        <f t="shared" si="20"/>
        <v>194</v>
      </c>
      <c r="B99">
        <f t="shared" si="21"/>
        <v>0</v>
      </c>
      <c r="C99">
        <f t="shared" si="18"/>
        <v>0</v>
      </c>
      <c r="D99">
        <f t="shared" si="22"/>
        <v>16</v>
      </c>
      <c r="E99">
        <f t="shared" si="23"/>
        <v>16</v>
      </c>
      <c r="K99">
        <f t="shared" si="24"/>
        <v>2.4249999999999954</v>
      </c>
      <c r="L99">
        <f t="shared" si="25"/>
        <v>2.1774226327452553</v>
      </c>
      <c r="M99">
        <f t="shared" si="19"/>
        <v>5.4777927867805179E-2</v>
      </c>
      <c r="N99">
        <f t="shared" si="26"/>
        <v>7.290309469018978</v>
      </c>
      <c r="O99">
        <f t="shared" si="27"/>
        <v>7.2737238392103496</v>
      </c>
    </row>
    <row r="100" spans="1:15" x14ac:dyDescent="0.3">
      <c r="A100">
        <f t="shared" si="20"/>
        <v>196</v>
      </c>
      <c r="B100">
        <f t="shared" si="21"/>
        <v>0</v>
      </c>
      <c r="C100">
        <f t="shared" si="18"/>
        <v>0</v>
      </c>
      <c r="D100">
        <f t="shared" si="22"/>
        <v>16</v>
      </c>
      <c r="E100">
        <f t="shared" si="23"/>
        <v>16</v>
      </c>
      <c r="K100">
        <f t="shared" si="24"/>
        <v>2.4499999999999953</v>
      </c>
      <c r="L100">
        <f t="shared" si="25"/>
        <v>2.1638137412905976</v>
      </c>
      <c r="M100">
        <f t="shared" si="19"/>
        <v>5.4435565818631383E-2</v>
      </c>
      <c r="N100">
        <f t="shared" si="26"/>
        <v>7.3447450348376098</v>
      </c>
      <c r="O100">
        <f t="shared" si="27"/>
        <v>7.3280929846529972</v>
      </c>
    </row>
    <row r="101" spans="1:15" x14ac:dyDescent="0.3">
      <c r="K101">
        <f t="shared" ref="K101:K164" si="28">K100+$Q$1</f>
        <v>2.4749999999999952</v>
      </c>
      <c r="L101">
        <f t="shared" ref="L101:L164" si="29">-$G$7*(N101-$G$8)</f>
        <v>2.1502899054075311</v>
      </c>
      <c r="M101">
        <f t="shared" si="19"/>
        <v>5.4095343532264945E-2</v>
      </c>
      <c r="N101">
        <f t="shared" ref="N101:N164" si="30">N100+M101</f>
        <v>7.3988403783698748</v>
      </c>
      <c r="O101">
        <f t="shared" ref="O101:O164" si="31">$G$8-($G$8-$G$3)*EXP(-$G$7*K101)</f>
        <v>7.3821233826251653</v>
      </c>
    </row>
    <row r="102" spans="1:15" x14ac:dyDescent="0.3">
      <c r="K102">
        <f t="shared" si="28"/>
        <v>2.4999999999999951</v>
      </c>
      <c r="L102">
        <f t="shared" si="29"/>
        <v>2.1368505934987345</v>
      </c>
      <c r="M102">
        <f t="shared" si="19"/>
        <v>5.3757247635188278E-2</v>
      </c>
      <c r="N102">
        <f t="shared" si="30"/>
        <v>7.4525976260050628</v>
      </c>
      <c r="O102">
        <f t="shared" si="31"/>
        <v>7.4358171436961449</v>
      </c>
    </row>
    <row r="103" spans="1:15" x14ac:dyDescent="0.3">
      <c r="K103">
        <f t="shared" si="28"/>
        <v>2.524999999999995</v>
      </c>
      <c r="L103">
        <f t="shared" si="29"/>
        <v>2.1234952772893672</v>
      </c>
      <c r="M103">
        <f t="shared" si="19"/>
        <v>5.3421264837468369E-2</v>
      </c>
      <c r="N103">
        <f t="shared" si="30"/>
        <v>7.5060188908425314</v>
      </c>
      <c r="O103">
        <f t="shared" si="31"/>
        <v>7.4891763652853083</v>
      </c>
    </row>
    <row r="104" spans="1:15" x14ac:dyDescent="0.3">
      <c r="K104">
        <f t="shared" si="28"/>
        <v>2.5499999999999949</v>
      </c>
      <c r="L104">
        <f t="shared" si="29"/>
        <v>2.1102234318063084</v>
      </c>
      <c r="M104">
        <f t="shared" si="19"/>
        <v>5.3087381932234182E-2</v>
      </c>
      <c r="N104">
        <f t="shared" si="30"/>
        <v>7.5591062727747653</v>
      </c>
      <c r="O104">
        <f t="shared" si="31"/>
        <v>7.5422031317440315</v>
      </c>
    </row>
    <row r="105" spans="1:15" x14ac:dyDescent="0.3">
      <c r="K105">
        <f t="shared" si="28"/>
        <v>2.5749999999999948</v>
      </c>
      <c r="L105">
        <f t="shared" si="29"/>
        <v>2.097034535357519</v>
      </c>
      <c r="M105">
        <f t="shared" si="19"/>
        <v>5.2755585795157711E-2</v>
      </c>
      <c r="N105">
        <f t="shared" si="30"/>
        <v>7.6118618585699229</v>
      </c>
      <c r="O105">
        <f t="shared" si="31"/>
        <v>7.5948995144371239</v>
      </c>
    </row>
    <row r="106" spans="1:15" x14ac:dyDescent="0.3">
      <c r="K106">
        <f t="shared" si="28"/>
        <v>2.5999999999999948</v>
      </c>
      <c r="L106">
        <f t="shared" si="29"/>
        <v>2.0839280695115345</v>
      </c>
      <c r="M106">
        <f t="shared" si="19"/>
        <v>5.2425863383937982E-2</v>
      </c>
      <c r="N106">
        <f t="shared" si="30"/>
        <v>7.664287721953861</v>
      </c>
      <c r="O106">
        <f t="shared" si="31"/>
        <v>7.6472675718237326</v>
      </c>
    </row>
    <row r="107" spans="1:15" x14ac:dyDescent="0.3">
      <c r="K107">
        <f t="shared" si="28"/>
        <v>2.6249999999999947</v>
      </c>
      <c r="L107">
        <f t="shared" si="29"/>
        <v>2.0709035190770875</v>
      </c>
      <c r="M107">
        <f t="shared" si="19"/>
        <v>5.2098201737788369E-2</v>
      </c>
      <c r="N107">
        <f t="shared" si="30"/>
        <v>7.7163859236916492</v>
      </c>
      <c r="O107">
        <f t="shared" si="31"/>
        <v>7.69930934953776</v>
      </c>
    </row>
    <row r="108" spans="1:15" x14ac:dyDescent="0.3">
      <c r="K108">
        <f t="shared" si="28"/>
        <v>2.6499999999999946</v>
      </c>
      <c r="L108">
        <f t="shared" si="29"/>
        <v>2.0579603720828556</v>
      </c>
      <c r="M108">
        <f t="shared" si="19"/>
        <v>5.1772587976927187E-2</v>
      </c>
      <c r="N108">
        <f t="shared" si="30"/>
        <v>7.7681585116685765</v>
      </c>
      <c r="O108">
        <f t="shared" si="31"/>
        <v>7.751026880467764</v>
      </c>
    </row>
    <row r="109" spans="1:15" x14ac:dyDescent="0.3">
      <c r="K109">
        <f t="shared" si="28"/>
        <v>2.6749999999999945</v>
      </c>
      <c r="L109">
        <f t="shared" si="29"/>
        <v>2.0450981197573381</v>
      </c>
      <c r="M109">
        <f t="shared" si="19"/>
        <v>5.1449009302071393E-2</v>
      </c>
      <c r="N109">
        <f t="shared" si="30"/>
        <v>7.8196075209706475</v>
      </c>
      <c r="O109">
        <f t="shared" si="31"/>
        <v>7.8024221848363737</v>
      </c>
    </row>
    <row r="110" spans="1:15" x14ac:dyDescent="0.3">
      <c r="K110">
        <f t="shared" si="28"/>
        <v>2.6999999999999944</v>
      </c>
      <c r="L110">
        <f t="shared" si="29"/>
        <v>2.0323162565088548</v>
      </c>
      <c r="M110">
        <f t="shared" si="19"/>
        <v>5.1127452993933453E-2</v>
      </c>
      <c r="N110">
        <f t="shared" si="30"/>
        <v>7.8707349739645807</v>
      </c>
      <c r="O110">
        <f t="shared" si="31"/>
        <v>7.8534972702792025</v>
      </c>
    </row>
    <row r="111" spans="1:15" x14ac:dyDescent="0.3">
      <c r="K111">
        <f t="shared" si="28"/>
        <v>2.7249999999999943</v>
      </c>
      <c r="L111">
        <f t="shared" si="29"/>
        <v>2.0196142799056744</v>
      </c>
      <c r="M111">
        <f t="shared" si="19"/>
        <v>5.0807906412721371E-2</v>
      </c>
      <c r="N111">
        <f t="shared" si="30"/>
        <v>7.9215428803773023</v>
      </c>
      <c r="O111">
        <f t="shared" si="31"/>
        <v>7.9042541319232686</v>
      </c>
    </row>
    <row r="112" spans="1:15" x14ac:dyDescent="0.3">
      <c r="K112">
        <f t="shared" si="28"/>
        <v>2.7499999999999942</v>
      </c>
      <c r="L112">
        <f t="shared" si="29"/>
        <v>2.0069916906562639</v>
      </c>
      <c r="M112">
        <f t="shared" si="19"/>
        <v>5.0490356997641865E-2</v>
      </c>
      <c r="N112">
        <f t="shared" si="30"/>
        <v>7.9720332373749443</v>
      </c>
      <c r="O112">
        <f t="shared" si="31"/>
        <v>7.954694752464933</v>
      </c>
    </row>
    <row r="113" spans="11:15" x14ac:dyDescent="0.3">
      <c r="K113">
        <f t="shared" si="28"/>
        <v>2.7749999999999941</v>
      </c>
      <c r="L113">
        <f t="shared" si="29"/>
        <v>1.9944479925896621</v>
      </c>
      <c r="M113">
        <f t="shared" si="19"/>
        <v>5.0174792266406601E-2</v>
      </c>
      <c r="N113">
        <f t="shared" si="30"/>
        <v>8.0222080296413516</v>
      </c>
      <c r="O113">
        <f t="shared" si="31"/>
        <v>8.0048211022473517</v>
      </c>
    </row>
    <row r="114" spans="11:15" x14ac:dyDescent="0.3">
      <c r="K114">
        <f t="shared" si="28"/>
        <v>2.799999999999994</v>
      </c>
      <c r="L114">
        <f t="shared" si="29"/>
        <v>1.9819826926359769</v>
      </c>
      <c r="M114">
        <f t="shared" si="19"/>
        <v>4.9861199814741554E-2</v>
      </c>
      <c r="N114">
        <f t="shared" si="30"/>
        <v>8.0720692294560923</v>
      </c>
      <c r="O114">
        <f t="shared" si="31"/>
        <v>8.0546351393374351</v>
      </c>
    </row>
    <row r="115" spans="11:15" x14ac:dyDescent="0.3">
      <c r="K115">
        <f t="shared" si="28"/>
        <v>2.824999999999994</v>
      </c>
      <c r="L115">
        <f t="shared" si="29"/>
        <v>1.969595300807002</v>
      </c>
      <c r="M115">
        <f t="shared" si="19"/>
        <v>4.9549567315899427E-2</v>
      </c>
      <c r="N115">
        <f t="shared" si="30"/>
        <v>8.1216187967719922</v>
      </c>
      <c r="O115">
        <f t="shared" si="31"/>
        <v>8.1041388096023432</v>
      </c>
    </row>
    <row r="116" spans="11:15" x14ac:dyDescent="0.3">
      <c r="K116">
        <f t="shared" si="28"/>
        <v>2.8499999999999939</v>
      </c>
      <c r="L116">
        <f t="shared" si="29"/>
        <v>1.9572853301769584</v>
      </c>
      <c r="M116">
        <f t="shared" si="19"/>
        <v>4.9239882520175055E-2</v>
      </c>
      <c r="N116">
        <f t="shared" si="30"/>
        <v>8.1708586792921665</v>
      </c>
      <c r="O116">
        <f t="shared" si="31"/>
        <v>8.1533340467854902</v>
      </c>
    </row>
    <row r="117" spans="11:15" x14ac:dyDescent="0.3">
      <c r="K117">
        <f t="shared" si="28"/>
        <v>2.8749999999999938</v>
      </c>
      <c r="L117">
        <f t="shared" si="29"/>
        <v>1.9450522968633526</v>
      </c>
      <c r="M117">
        <f t="shared" si="19"/>
        <v>4.8932133254423964E-2</v>
      </c>
      <c r="N117">
        <f t="shared" si="30"/>
        <v>8.2197908125465897</v>
      </c>
      <c r="O117">
        <f t="shared" si="31"/>
        <v>8.2022227725820827</v>
      </c>
    </row>
    <row r="118" spans="11:15" x14ac:dyDescent="0.3">
      <c r="K118">
        <f t="shared" si="28"/>
        <v>2.8999999999999937</v>
      </c>
      <c r="L118">
        <f t="shared" si="29"/>
        <v>1.9328957200079566</v>
      </c>
      <c r="M118">
        <f t="shared" si="19"/>
        <v>4.8626307421583817E-2</v>
      </c>
      <c r="N118">
        <f t="shared" si="30"/>
        <v>8.2684171199681735</v>
      </c>
      <c r="O118">
        <f t="shared" si="31"/>
        <v>8.2508068967141881</v>
      </c>
    </row>
    <row r="119" spans="11:15" x14ac:dyDescent="0.3">
      <c r="K119">
        <f t="shared" si="28"/>
        <v>2.9249999999999936</v>
      </c>
      <c r="L119">
        <f t="shared" si="29"/>
        <v>1.920815121757907</v>
      </c>
      <c r="M119">
        <f t="shared" si="19"/>
        <v>4.8322393000198915E-2</v>
      </c>
      <c r="N119">
        <f t="shared" si="30"/>
        <v>8.3167395129683719</v>
      </c>
      <c r="O119">
        <f t="shared" si="31"/>
        <v>8.2990883170053351</v>
      </c>
    </row>
    <row r="120" spans="11:15" x14ac:dyDescent="0.3">
      <c r="K120">
        <f t="shared" si="28"/>
        <v>2.9499999999999935</v>
      </c>
      <c r="L120">
        <f t="shared" si="29"/>
        <v>1.9088100272469202</v>
      </c>
      <c r="M120">
        <f t="shared" si="19"/>
        <v>4.8020378043947681E-2</v>
      </c>
      <c r="N120">
        <f t="shared" si="30"/>
        <v>8.3647598910123193</v>
      </c>
      <c r="O120">
        <f t="shared" si="31"/>
        <v>8.3470689194546424</v>
      </c>
    </row>
    <row r="121" spans="11:15" x14ac:dyDescent="0.3">
      <c r="K121">
        <f t="shared" si="28"/>
        <v>2.9749999999999934</v>
      </c>
      <c r="L121">
        <f t="shared" si="29"/>
        <v>1.8968799645766268</v>
      </c>
      <c r="M121">
        <f t="shared" si="19"/>
        <v>4.7720250681173006E-2</v>
      </c>
      <c r="N121">
        <f t="shared" si="30"/>
        <v>8.4124801416934929</v>
      </c>
      <c r="O121">
        <f t="shared" si="31"/>
        <v>8.394750578310493</v>
      </c>
    </row>
    <row r="122" spans="11:15" x14ac:dyDescent="0.3">
      <c r="K122">
        <f t="shared" si="28"/>
        <v>2.9999999999999933</v>
      </c>
      <c r="L122">
        <f t="shared" si="29"/>
        <v>1.8850244647980228</v>
      </c>
      <c r="M122">
        <f t="shared" si="19"/>
        <v>4.7421999114415671E-2</v>
      </c>
      <c r="N122">
        <f t="shared" si="30"/>
        <v>8.4599021408079089</v>
      </c>
      <c r="O122">
        <f t="shared" si="31"/>
        <v>8.4421351561437525</v>
      </c>
    </row>
    <row r="123" spans="11:15" x14ac:dyDescent="0.3">
      <c r="K123">
        <f t="shared" si="28"/>
        <v>3.0249999999999932</v>
      </c>
      <c r="L123">
        <f t="shared" si="29"/>
        <v>1.8732430618930351</v>
      </c>
      <c r="M123">
        <f t="shared" si="19"/>
        <v>4.7125611619950575E-2</v>
      </c>
      <c r="N123">
        <f t="shared" si="30"/>
        <v>8.5070277524278595</v>
      </c>
      <c r="O123">
        <f t="shared" si="31"/>
        <v>8.4892245039205143</v>
      </c>
    </row>
    <row r="124" spans="11:15" x14ac:dyDescent="0.3">
      <c r="K124">
        <f t="shared" si="28"/>
        <v>3.0499999999999932</v>
      </c>
      <c r="L124">
        <f t="shared" si="29"/>
        <v>1.8615352927562037</v>
      </c>
      <c r="M124">
        <f t="shared" si="19"/>
        <v>4.6831076547325878E-2</v>
      </c>
      <c r="N124">
        <f t="shared" si="30"/>
        <v>8.5538588289751853</v>
      </c>
      <c r="O124">
        <f t="shared" si="31"/>
        <v>8.5360204610744148</v>
      </c>
    </row>
    <row r="125" spans="11:15" x14ac:dyDescent="0.3">
      <c r="K125">
        <f t="shared" si="28"/>
        <v>3.0749999999999931</v>
      </c>
      <c r="L125">
        <f t="shared" si="29"/>
        <v>1.8499006971764773</v>
      </c>
      <c r="M125">
        <f t="shared" si="19"/>
        <v>4.6538382318905093E-2</v>
      </c>
      <c r="N125">
        <f t="shared" si="30"/>
        <v>8.6003972112940907</v>
      </c>
      <c r="O125">
        <f t="shared" si="31"/>
        <v>8.5825248555784803</v>
      </c>
    </row>
    <row r="126" spans="11:15" x14ac:dyDescent="0.3">
      <c r="K126">
        <f t="shared" si="28"/>
        <v>3.099999999999993</v>
      </c>
      <c r="L126">
        <f t="shared" si="29"/>
        <v>1.8383388178191242</v>
      </c>
      <c r="M126">
        <f t="shared" si="19"/>
        <v>4.6247517429411938E-2</v>
      </c>
      <c r="N126">
        <f t="shared" si="30"/>
        <v>8.6466447287235031</v>
      </c>
      <c r="O126">
        <f t="shared" si="31"/>
        <v>8.6287395040165329</v>
      </c>
    </row>
    <row r="127" spans="11:15" x14ac:dyDescent="0.3">
      <c r="K127">
        <f t="shared" si="28"/>
        <v>3.1249999999999929</v>
      </c>
      <c r="L127">
        <f t="shared" si="29"/>
        <v>1.8268492002077545</v>
      </c>
      <c r="M127">
        <f t="shared" si="19"/>
        <v>4.5958470445478107E-2</v>
      </c>
      <c r="N127">
        <f t="shared" si="30"/>
        <v>8.6926031991689818</v>
      </c>
      <c r="O127">
        <f t="shared" si="31"/>
        <v>8.6746662116541593</v>
      </c>
    </row>
    <row r="128" spans="11:15" x14ac:dyDescent="0.3">
      <c r="K128">
        <f t="shared" si="28"/>
        <v>3.1499999999999928</v>
      </c>
      <c r="L128">
        <f t="shared" si="29"/>
        <v>1.815431392706456</v>
      </c>
      <c r="M128">
        <f t="shared" si="19"/>
        <v>4.5671230005193866E-2</v>
      </c>
      <c r="N128">
        <f t="shared" si="30"/>
        <v>8.7382744291741759</v>
      </c>
      <c r="O128">
        <f t="shared" si="31"/>
        <v>8.7203067725092112</v>
      </c>
    </row>
    <row r="129" spans="11:15" x14ac:dyDescent="0.3">
      <c r="K129">
        <f t="shared" si="28"/>
        <v>3.1749999999999927</v>
      </c>
      <c r="L129">
        <f t="shared" si="29"/>
        <v>1.8040849465020408</v>
      </c>
      <c r="M129">
        <f t="shared" si="19"/>
        <v>4.5385784817661402E-2</v>
      </c>
      <c r="N129">
        <f t="shared" si="30"/>
        <v>8.7836602139918369</v>
      </c>
      <c r="O129">
        <f t="shared" si="31"/>
        <v>8.7656629694219017</v>
      </c>
    </row>
    <row r="130" spans="11:15" x14ac:dyDescent="0.3">
      <c r="K130">
        <f t="shared" si="28"/>
        <v>3.1999999999999926</v>
      </c>
      <c r="L130">
        <f t="shared" si="29"/>
        <v>1.7928094155864032</v>
      </c>
      <c r="M130">
        <f t="shared" si="19"/>
        <v>4.5102123662551022E-2</v>
      </c>
      <c r="N130">
        <f t="shared" si="30"/>
        <v>8.8287623376543873</v>
      </c>
      <c r="O130">
        <f t="shared" si="31"/>
        <v>8.8107365741244408</v>
      </c>
    </row>
    <row r="131" spans="11:15" x14ac:dyDescent="0.3">
      <c r="K131">
        <f t="shared" si="28"/>
        <v>3.2249999999999925</v>
      </c>
      <c r="L131">
        <f t="shared" si="29"/>
        <v>1.7816043567389883</v>
      </c>
      <c r="M131">
        <f t="shared" si="19"/>
        <v>4.4820235389660082E-2</v>
      </c>
      <c r="N131">
        <f t="shared" si="30"/>
        <v>8.8735825730440467</v>
      </c>
      <c r="O131">
        <f t="shared" si="31"/>
        <v>8.8555293473102452</v>
      </c>
    </row>
    <row r="132" spans="11:15" x14ac:dyDescent="0.3">
      <c r="K132">
        <f t="shared" si="28"/>
        <v>3.2499999999999925</v>
      </c>
      <c r="L132">
        <f t="shared" si="29"/>
        <v>1.7704693295093694</v>
      </c>
      <c r="M132">
        <f t="shared" ref="M132:M195" si="32">$Q$1*L131</f>
        <v>4.4540108918474708E-2</v>
      </c>
      <c r="N132">
        <f t="shared" si="30"/>
        <v>8.9181226819625223</v>
      </c>
      <c r="O132">
        <f t="shared" si="31"/>
        <v>8.9000430387027087</v>
      </c>
    </row>
    <row r="133" spans="11:15" x14ac:dyDescent="0.3">
      <c r="K133">
        <f t="shared" si="28"/>
        <v>3.2749999999999924</v>
      </c>
      <c r="L133">
        <f t="shared" si="29"/>
        <v>1.7594038961999359</v>
      </c>
      <c r="M133">
        <f t="shared" si="32"/>
        <v>4.426173323773424E-2</v>
      </c>
      <c r="N133">
        <f t="shared" si="30"/>
        <v>8.9623844152002565</v>
      </c>
      <c r="O133">
        <f t="shared" si="31"/>
        <v>8.9442793871235651</v>
      </c>
    </row>
    <row r="134" spans="11:15" x14ac:dyDescent="0.3">
      <c r="K134">
        <f t="shared" si="28"/>
        <v>3.2999999999999923</v>
      </c>
      <c r="L134">
        <f t="shared" si="29"/>
        <v>1.7484076218486861</v>
      </c>
      <c r="M134">
        <f t="shared" si="32"/>
        <v>4.3985097404998397E-2</v>
      </c>
      <c r="N134">
        <f t="shared" si="30"/>
        <v>9.0063695126052554</v>
      </c>
      <c r="O134">
        <f t="shared" si="31"/>
        <v>8.9882401205607998</v>
      </c>
    </row>
    <row r="135" spans="11:15" x14ac:dyDescent="0.3">
      <c r="K135">
        <f t="shared" si="28"/>
        <v>3.3249999999999922</v>
      </c>
      <c r="L135">
        <f t="shared" si="29"/>
        <v>1.7374800742121317</v>
      </c>
      <c r="M135">
        <f t="shared" si="32"/>
        <v>4.3710190546217158E-2</v>
      </c>
      <c r="N135">
        <f t="shared" si="30"/>
        <v>9.0500797031514733</v>
      </c>
      <c r="O135">
        <f t="shared" si="31"/>
        <v>9.0319269562361484</v>
      </c>
    </row>
    <row r="136" spans="11:15" x14ac:dyDescent="0.3">
      <c r="K136">
        <f t="shared" si="28"/>
        <v>3.3499999999999921</v>
      </c>
      <c r="L136">
        <f t="shared" si="29"/>
        <v>1.7266208237483061</v>
      </c>
      <c r="M136">
        <f t="shared" si="32"/>
        <v>4.3437001855303296E-2</v>
      </c>
      <c r="N136">
        <f t="shared" si="30"/>
        <v>9.0935167050067758</v>
      </c>
      <c r="O136">
        <f t="shared" si="31"/>
        <v>9.0753416006721892</v>
      </c>
    </row>
    <row r="137" spans="11:15" x14ac:dyDescent="0.3">
      <c r="K137">
        <f t="shared" si="28"/>
        <v>3.374999999999992</v>
      </c>
      <c r="L137">
        <f t="shared" si="29"/>
        <v>1.7158294435998793</v>
      </c>
      <c r="M137">
        <f t="shared" si="32"/>
        <v>4.3165520593707651E-2</v>
      </c>
      <c r="N137">
        <f t="shared" si="30"/>
        <v>9.1366822256004827</v>
      </c>
      <c r="O137">
        <f t="shared" si="31"/>
        <v>9.1184857497589906</v>
      </c>
    </row>
    <row r="138" spans="11:15" x14ac:dyDescent="0.3">
      <c r="K138">
        <f t="shared" si="28"/>
        <v>3.3999999999999919</v>
      </c>
      <c r="L138">
        <f t="shared" si="29"/>
        <v>1.7051055095773799</v>
      </c>
      <c r="M138">
        <f t="shared" si="32"/>
        <v>4.2895736089996986E-2</v>
      </c>
      <c r="N138">
        <f t="shared" si="30"/>
        <v>9.1795779616904802</v>
      </c>
      <c r="O138">
        <f t="shared" si="31"/>
        <v>9.1613610888203603</v>
      </c>
    </row>
    <row r="139" spans="11:15" x14ac:dyDescent="0.3">
      <c r="K139">
        <f t="shared" si="28"/>
        <v>3.4249999999999918</v>
      </c>
      <c r="L139">
        <f t="shared" si="29"/>
        <v>1.6944486001425214</v>
      </c>
      <c r="M139">
        <f t="shared" si="32"/>
        <v>4.2627637739434503E-2</v>
      </c>
      <c r="N139">
        <f t="shared" si="30"/>
        <v>9.2222055994299144</v>
      </c>
      <c r="O139">
        <f t="shared" si="31"/>
        <v>9.2039692926796821</v>
      </c>
    </row>
    <row r="140" spans="11:15" x14ac:dyDescent="0.3">
      <c r="K140">
        <f t="shared" si="28"/>
        <v>3.4499999999999917</v>
      </c>
      <c r="L140">
        <f t="shared" si="29"/>
        <v>1.6838582963916306</v>
      </c>
      <c r="M140">
        <f t="shared" si="32"/>
        <v>4.2361215003563039E-2</v>
      </c>
      <c r="N140">
        <f t="shared" si="30"/>
        <v>9.2645668144334774</v>
      </c>
      <c r="O140">
        <f t="shared" si="31"/>
        <v>9.2463120257253379</v>
      </c>
    </row>
    <row r="141" spans="11:15" x14ac:dyDescent="0.3">
      <c r="K141">
        <f t="shared" si="28"/>
        <v>3.4749999999999917</v>
      </c>
      <c r="L141">
        <f t="shared" si="29"/>
        <v>1.6733341820391829</v>
      </c>
      <c r="M141">
        <f t="shared" si="32"/>
        <v>4.2096457409790768E-2</v>
      </c>
      <c r="N141">
        <f t="shared" si="30"/>
        <v>9.3066632718432682</v>
      </c>
      <c r="O141">
        <f t="shared" si="31"/>
        <v>9.2883909419757238</v>
      </c>
    </row>
    <row r="142" spans="11:15" x14ac:dyDescent="0.3">
      <c r="K142">
        <f t="shared" si="28"/>
        <v>3.4999999999999916</v>
      </c>
      <c r="L142">
        <f t="shared" si="29"/>
        <v>1.6628758434014381</v>
      </c>
      <c r="M142">
        <f t="shared" si="32"/>
        <v>4.1833354550979578E-2</v>
      </c>
      <c r="N142">
        <f t="shared" si="30"/>
        <v>9.3484966263942475</v>
      </c>
      <c r="O142">
        <f t="shared" si="31"/>
        <v>9.3302076851438507</v>
      </c>
    </row>
    <row r="143" spans="11:15" x14ac:dyDescent="0.3">
      <c r="K143">
        <f t="shared" si="28"/>
        <v>3.5249999999999915</v>
      </c>
      <c r="L143">
        <f t="shared" si="29"/>
        <v>1.652482869380179</v>
      </c>
      <c r="M143">
        <f t="shared" si="32"/>
        <v>4.1571896085035955E-2</v>
      </c>
      <c r="N143">
        <f t="shared" si="30"/>
        <v>9.3900685224792841</v>
      </c>
      <c r="O143">
        <f t="shared" si="31"/>
        <v>9.3717638887015724</v>
      </c>
    </row>
    <row r="144" spans="11:15" x14ac:dyDescent="0.3">
      <c r="K144">
        <f t="shared" si="28"/>
        <v>3.5499999999999914</v>
      </c>
      <c r="L144">
        <f t="shared" si="29"/>
        <v>1.6421548514465529</v>
      </c>
      <c r="M144">
        <f t="shared" si="32"/>
        <v>4.1312071734504477E-2</v>
      </c>
      <c r="N144">
        <f t="shared" si="30"/>
        <v>9.4313805942137883</v>
      </c>
      <c r="O144">
        <f t="shared" si="31"/>
        <v>9.4130611759433709</v>
      </c>
    </row>
    <row r="145" spans="11:15" x14ac:dyDescent="0.3">
      <c r="K145">
        <f t="shared" si="28"/>
        <v>3.5749999999999913</v>
      </c>
      <c r="L145">
        <f t="shared" si="29"/>
        <v>1.6318913836250122</v>
      </c>
      <c r="M145">
        <f t="shared" si="32"/>
        <v>4.1053871286163827E-2</v>
      </c>
      <c r="N145">
        <f t="shared" si="30"/>
        <v>9.4724344654999513</v>
      </c>
      <c r="O145">
        <f t="shared" si="31"/>
        <v>9.4541011600497811</v>
      </c>
    </row>
    <row r="146" spans="11:15" x14ac:dyDescent="0.3">
      <c r="K146">
        <f t="shared" si="28"/>
        <v>3.5999999999999912</v>
      </c>
      <c r="L146">
        <f t="shared" si="29"/>
        <v>1.6216920624773556</v>
      </c>
      <c r="M146">
        <f t="shared" si="32"/>
        <v>4.0797284590625309E-2</v>
      </c>
      <c r="N146">
        <f t="shared" si="30"/>
        <v>9.5132317500905774</v>
      </c>
      <c r="O146">
        <f t="shared" si="31"/>
        <v>9.4948854441504</v>
      </c>
    </row>
    <row r="147" spans="11:15" x14ac:dyDescent="0.3">
      <c r="K147">
        <f t="shared" si="28"/>
        <v>3.6249999999999911</v>
      </c>
      <c r="L147">
        <f t="shared" si="29"/>
        <v>1.6115564870868724</v>
      </c>
      <c r="M147">
        <f t="shared" si="32"/>
        <v>4.0542301561933891E-2</v>
      </c>
      <c r="N147">
        <f t="shared" si="30"/>
        <v>9.5537740516525105</v>
      </c>
      <c r="O147">
        <f t="shared" si="31"/>
        <v>9.5354156213865124</v>
      </c>
    </row>
    <row r="148" spans="11:15" x14ac:dyDescent="0.3">
      <c r="K148">
        <f t="shared" si="28"/>
        <v>3.649999999999991</v>
      </c>
      <c r="L148">
        <f t="shared" si="29"/>
        <v>1.6014842590425795</v>
      </c>
      <c r="M148">
        <f t="shared" si="32"/>
        <v>4.0288912177171815E-2</v>
      </c>
      <c r="N148">
        <f t="shared" si="30"/>
        <v>9.5940629638296819</v>
      </c>
      <c r="O148">
        <f t="shared" si="31"/>
        <v>9.5756932749733181</v>
      </c>
    </row>
    <row r="149" spans="11:15" x14ac:dyDescent="0.3">
      <c r="K149">
        <f t="shared" si="28"/>
        <v>3.6749999999999909</v>
      </c>
      <c r="L149">
        <f t="shared" si="29"/>
        <v>1.5914749824235632</v>
      </c>
      <c r="M149">
        <f t="shared" si="32"/>
        <v>4.0037106476064489E-2</v>
      </c>
      <c r="N149">
        <f t="shared" si="30"/>
        <v>9.6341000703057471</v>
      </c>
      <c r="O149">
        <f t="shared" si="31"/>
        <v>9.6157199782617866</v>
      </c>
    </row>
    <row r="150" spans="11:15" x14ac:dyDescent="0.3">
      <c r="K150">
        <f t="shared" si="28"/>
        <v>3.6999999999999909</v>
      </c>
      <c r="L150">
        <f t="shared" si="29"/>
        <v>1.581528263783416</v>
      </c>
      <c r="M150">
        <f t="shared" si="32"/>
        <v>3.9786874560589082E-2</v>
      </c>
      <c r="N150">
        <f t="shared" si="30"/>
        <v>9.6738869448663358</v>
      </c>
      <c r="O150">
        <f t="shared" si="31"/>
        <v>9.6554972948000994</v>
      </c>
    </row>
    <row r="151" spans="11:15" x14ac:dyDescent="0.3">
      <c r="K151">
        <f t="shared" si="28"/>
        <v>3.7249999999999908</v>
      </c>
      <c r="L151">
        <f t="shared" si="29"/>
        <v>1.5716437121347697</v>
      </c>
      <c r="M151">
        <f t="shared" si="32"/>
        <v>3.9538206594585401E-2</v>
      </c>
      <c r="N151">
        <f t="shared" si="30"/>
        <v>9.7134251514609211</v>
      </c>
      <c r="O151">
        <f t="shared" si="31"/>
        <v>9.6950267783947446</v>
      </c>
    </row>
    <row r="152" spans="11:15" x14ac:dyDescent="0.3">
      <c r="K152">
        <f t="shared" si="28"/>
        <v>3.7499999999999907</v>
      </c>
      <c r="L152">
        <f t="shared" si="29"/>
        <v>1.5618209389339275</v>
      </c>
      <c r="M152">
        <f t="shared" si="32"/>
        <v>3.9291092803369246E-2</v>
      </c>
      <c r="N152">
        <f t="shared" si="30"/>
        <v>9.7527162442642901</v>
      </c>
      <c r="O152">
        <f t="shared" si="31"/>
        <v>9.7343099731712002</v>
      </c>
    </row>
    <row r="153" spans="11:15" x14ac:dyDescent="0.3">
      <c r="K153">
        <f t="shared" si="28"/>
        <v>3.7749999999999906</v>
      </c>
      <c r="L153">
        <f t="shared" si="29"/>
        <v>1.5520595580655905</v>
      </c>
      <c r="M153">
        <f t="shared" si="32"/>
        <v>3.9045523473348193E-2</v>
      </c>
      <c r="N153">
        <f t="shared" si="30"/>
        <v>9.7917617677376381</v>
      </c>
      <c r="O153">
        <f t="shared" si="31"/>
        <v>9.7733484136342597</v>
      </c>
    </row>
    <row r="154" spans="11:15" x14ac:dyDescent="0.3">
      <c r="K154">
        <f t="shared" si="28"/>
        <v>3.7999999999999905</v>
      </c>
      <c r="L154">
        <f t="shared" si="29"/>
        <v>1.5423591858276806</v>
      </c>
      <c r="M154">
        <f t="shared" si="32"/>
        <v>3.8801488951639762E-2</v>
      </c>
      <c r="N154">
        <f t="shared" si="30"/>
        <v>9.8305632566892776</v>
      </c>
      <c r="O154">
        <f t="shared" si="31"/>
        <v>9.8121436247279661</v>
      </c>
    </row>
    <row r="155" spans="11:15" x14ac:dyDescent="0.3">
      <c r="K155">
        <f t="shared" si="28"/>
        <v>3.8249999999999904</v>
      </c>
      <c r="L155">
        <f t="shared" si="29"/>
        <v>1.5327194409162574</v>
      </c>
      <c r="M155">
        <f t="shared" si="32"/>
        <v>3.8558979645692021E-2</v>
      </c>
      <c r="N155">
        <f t="shared" si="30"/>
        <v>9.8691222363349702</v>
      </c>
      <c r="O155">
        <f t="shared" si="31"/>
        <v>9.850697121895184</v>
      </c>
    </row>
    <row r="156" spans="11:15" x14ac:dyDescent="0.3">
      <c r="K156">
        <f t="shared" si="28"/>
        <v>3.8499999999999903</v>
      </c>
      <c r="L156">
        <f t="shared" si="29"/>
        <v>1.5231399444105307</v>
      </c>
      <c r="M156">
        <f t="shared" si="32"/>
        <v>3.8317986022906439E-2</v>
      </c>
      <c r="N156">
        <f t="shared" si="30"/>
        <v>9.9074402223578772</v>
      </c>
      <c r="O156">
        <f t="shared" si="31"/>
        <v>9.8890104111368018</v>
      </c>
    </row>
    <row r="157" spans="11:15" x14ac:dyDescent="0.3">
      <c r="K157">
        <f t="shared" si="28"/>
        <v>3.8749999999999902</v>
      </c>
      <c r="L157">
        <f t="shared" si="29"/>
        <v>1.513620319757965</v>
      </c>
      <c r="M157">
        <f t="shared" si="32"/>
        <v>3.8078498610263273E-2</v>
      </c>
      <c r="N157">
        <f t="shared" si="30"/>
        <v>9.9455187209681402</v>
      </c>
      <c r="O157">
        <f t="shared" si="31"/>
        <v>9.9270849890705506</v>
      </c>
    </row>
    <row r="158" spans="11:15" x14ac:dyDescent="0.3">
      <c r="K158">
        <f t="shared" si="28"/>
        <v>3.8999999999999901</v>
      </c>
      <c r="L158">
        <f t="shared" si="29"/>
        <v>1.5041601927594779</v>
      </c>
      <c r="M158">
        <f t="shared" si="32"/>
        <v>3.7840507993949127E-2</v>
      </c>
      <c r="N158">
        <f t="shared" si="30"/>
        <v>9.9833592289620885</v>
      </c>
      <c r="O158">
        <f t="shared" si="31"/>
        <v>9.9649223429894747</v>
      </c>
    </row>
    <row r="159" spans="11:15" x14ac:dyDescent="0.3">
      <c r="K159">
        <f t="shared" si="28"/>
        <v>3.9249999999999901</v>
      </c>
      <c r="L159">
        <f t="shared" si="29"/>
        <v>1.4947591915547314</v>
      </c>
      <c r="M159">
        <f t="shared" si="32"/>
        <v>3.7604004818986951E-2</v>
      </c>
      <c r="N159">
        <f t="shared" si="30"/>
        <v>10.020963233781075</v>
      </c>
      <c r="O159">
        <f t="shared" si="31"/>
        <v>10.002523950920018</v>
      </c>
    </row>
    <row r="160" spans="11:15" x14ac:dyDescent="0.3">
      <c r="K160">
        <f t="shared" si="28"/>
        <v>3.94999999999999</v>
      </c>
      <c r="L160">
        <f t="shared" si="29"/>
        <v>1.4854169466075144</v>
      </c>
      <c r="M160">
        <f t="shared" si="32"/>
        <v>3.7368979788868287E-2</v>
      </c>
      <c r="N160">
        <f t="shared" si="30"/>
        <v>10.058332213569942</v>
      </c>
      <c r="O160">
        <f t="shared" si="31"/>
        <v>10.039891281679779</v>
      </c>
    </row>
    <row r="161" spans="11:15" x14ac:dyDescent="0.3">
      <c r="K161">
        <f t="shared" si="28"/>
        <v>3.9749999999999899</v>
      </c>
      <c r="L161">
        <f t="shared" si="29"/>
        <v>1.4761330906912176</v>
      </c>
      <c r="M161">
        <f t="shared" si="32"/>
        <v>3.7135423665187864E-2</v>
      </c>
      <c r="N161">
        <f t="shared" si="30"/>
        <v>10.09546763723513</v>
      </c>
      <c r="O161">
        <f t="shared" si="31"/>
        <v>10.077025794934858</v>
      </c>
    </row>
    <row r="162" spans="11:15" x14ac:dyDescent="0.3">
      <c r="K162">
        <f t="shared" si="28"/>
        <v>3.9999999999999898</v>
      </c>
      <c r="L162">
        <f t="shared" si="29"/>
        <v>1.4669072588743974</v>
      </c>
      <c r="M162">
        <f t="shared" si="32"/>
        <v>3.690332726728044E-2</v>
      </c>
      <c r="N162">
        <f t="shared" si="30"/>
        <v>10.13237096450241</v>
      </c>
      <c r="O162">
        <f t="shared" si="31"/>
        <v>10.113928941256908</v>
      </c>
    </row>
    <row r="163" spans="11:15" x14ac:dyDescent="0.3">
      <c r="K163">
        <f t="shared" si="28"/>
        <v>4.0249999999999897</v>
      </c>
      <c r="L163">
        <f t="shared" si="29"/>
        <v>1.4577390885064325</v>
      </c>
      <c r="M163">
        <f t="shared" si="32"/>
        <v>3.6672681471859939E-2</v>
      </c>
      <c r="N163">
        <f t="shared" si="30"/>
        <v>10.16904364597427</v>
      </c>
      <c r="O163">
        <f t="shared" si="31"/>
        <v>10.150602162179771</v>
      </c>
    </row>
    <row r="164" spans="11:15" x14ac:dyDescent="0.3">
      <c r="K164">
        <f t="shared" si="28"/>
        <v>4.0499999999999901</v>
      </c>
      <c r="L164">
        <f t="shared" si="29"/>
        <v>1.4486282192032673</v>
      </c>
      <c r="M164">
        <f t="shared" si="32"/>
        <v>3.6443477212660814E-2</v>
      </c>
      <c r="N164">
        <f t="shared" si="30"/>
        <v>10.205487123186931</v>
      </c>
      <c r="O164">
        <f t="shared" si="31"/>
        <v>10.187046890255806</v>
      </c>
    </row>
    <row r="165" spans="11:15" x14ac:dyDescent="0.3">
      <c r="K165">
        <f t="shared" ref="K165:K228" si="33">K164+$Q$1</f>
        <v>4.0749999999999904</v>
      </c>
      <c r="L165">
        <f t="shared" ref="L165:L228" si="34">-$G$7*(N165-$G$8)</f>
        <v>1.4395742928332469</v>
      </c>
      <c r="M165">
        <f t="shared" si="32"/>
        <v>3.6215705480081684E-2</v>
      </c>
      <c r="N165">
        <f t="shared" ref="N165:N228" si="35">N164+M165</f>
        <v>10.241702828667012</v>
      </c>
      <c r="O165">
        <f t="shared" ref="O165:O228" si="36">$G$8-($G$8-$G$3)*EXP(-$G$7*K165)</f>
        <v>10.223264549111834</v>
      </c>
    </row>
    <row r="166" spans="11:15" x14ac:dyDescent="0.3">
      <c r="K166">
        <f t="shared" si="33"/>
        <v>4.0999999999999908</v>
      </c>
      <c r="L166">
        <f t="shared" si="34"/>
        <v>1.430576953503039</v>
      </c>
      <c r="M166">
        <f t="shared" si="32"/>
        <v>3.5989357320831174E-2</v>
      </c>
      <c r="N166">
        <f t="shared" si="35"/>
        <v>10.277692185987844</v>
      </c>
      <c r="O166">
        <f t="shared" si="36"/>
        <v>10.259256553504761</v>
      </c>
    </row>
    <row r="167" spans="11:15" x14ac:dyDescent="0.3">
      <c r="K167">
        <f t="shared" si="33"/>
        <v>4.1249999999999911</v>
      </c>
      <c r="L167">
        <f t="shared" si="34"/>
        <v>1.4216358475436452</v>
      </c>
      <c r="M167">
        <f t="shared" si="32"/>
        <v>3.5764423837575977E-2</v>
      </c>
      <c r="N167">
        <f t="shared" si="35"/>
        <v>10.313456609825419</v>
      </c>
      <c r="O167">
        <f t="shared" si="36"/>
        <v>10.295024309376835</v>
      </c>
    </row>
    <row r="168" spans="11:15" x14ac:dyDescent="0.3">
      <c r="K168">
        <f t="shared" si="33"/>
        <v>4.1499999999999915</v>
      </c>
      <c r="L168">
        <f t="shared" si="34"/>
        <v>1.4127506234964975</v>
      </c>
      <c r="M168">
        <f t="shared" si="32"/>
        <v>3.5540896188591131E-2</v>
      </c>
      <c r="N168">
        <f t="shared" si="35"/>
        <v>10.34899750601401</v>
      </c>
      <c r="O168">
        <f t="shared" si="36"/>
        <v>10.330569213910568</v>
      </c>
    </row>
    <row r="169" spans="11:15" x14ac:dyDescent="0.3">
      <c r="K169">
        <f t="shared" si="33"/>
        <v>4.1749999999999918</v>
      </c>
      <c r="L169">
        <f t="shared" si="34"/>
        <v>1.4039209320996444</v>
      </c>
      <c r="M169">
        <f t="shared" si="32"/>
        <v>3.531876558741244E-2</v>
      </c>
      <c r="N169">
        <f t="shared" si="35"/>
        <v>10.384316271601422</v>
      </c>
      <c r="O169">
        <f t="shared" si="36"/>
        <v>10.365892655583314</v>
      </c>
    </row>
    <row r="170" spans="11:15" x14ac:dyDescent="0.3">
      <c r="K170">
        <f t="shared" si="33"/>
        <v>4.1999999999999922</v>
      </c>
      <c r="L170">
        <f t="shared" si="34"/>
        <v>1.3951464262740219</v>
      </c>
      <c r="M170">
        <f t="shared" si="32"/>
        <v>3.5098023302491115E-2</v>
      </c>
      <c r="N170">
        <f t="shared" si="35"/>
        <v>10.419414294903913</v>
      </c>
      <c r="O170">
        <f t="shared" si="36"/>
        <v>10.400996014221503</v>
      </c>
    </row>
    <row r="171" spans="11:15" x14ac:dyDescent="0.3">
      <c r="K171">
        <f t="shared" si="33"/>
        <v>4.2249999999999925</v>
      </c>
      <c r="L171">
        <f t="shared" si="34"/>
        <v>1.3864267611098091</v>
      </c>
      <c r="M171">
        <f t="shared" si="32"/>
        <v>3.4878660656850545E-2</v>
      </c>
      <c r="N171">
        <f t="shared" si="35"/>
        <v>10.454292955560764</v>
      </c>
      <c r="O171">
        <f t="shared" si="36"/>
        <v>10.435880661054547</v>
      </c>
    </row>
    <row r="172" spans="11:15" x14ac:dyDescent="0.3">
      <c r="K172">
        <f t="shared" si="33"/>
        <v>4.2499999999999929</v>
      </c>
      <c r="L172">
        <f t="shared" si="34"/>
        <v>1.3777615938528727</v>
      </c>
      <c r="M172">
        <f t="shared" si="32"/>
        <v>3.4660669027745228E-2</v>
      </c>
      <c r="N172">
        <f t="shared" si="35"/>
        <v>10.488953624588509</v>
      </c>
      <c r="O172">
        <f t="shared" si="36"/>
        <v>10.470547958768398</v>
      </c>
    </row>
    <row r="173" spans="11:15" x14ac:dyDescent="0.3">
      <c r="K173">
        <f t="shared" si="33"/>
        <v>4.2749999999999932</v>
      </c>
      <c r="L173">
        <f t="shared" si="34"/>
        <v>1.3691505838912921</v>
      </c>
      <c r="M173">
        <f t="shared" si="32"/>
        <v>3.4444039846321821E-2</v>
      </c>
      <c r="N173">
        <f t="shared" si="35"/>
        <v>10.523397664434832</v>
      </c>
      <c r="O173">
        <f t="shared" si="36"/>
        <v>10.50499926155878</v>
      </c>
    </row>
    <row r="174" spans="11:15" x14ac:dyDescent="0.3">
      <c r="K174">
        <f t="shared" si="33"/>
        <v>4.2999999999999936</v>
      </c>
      <c r="L174">
        <f t="shared" si="34"/>
        <v>1.3605933927419716</v>
      </c>
      <c r="M174">
        <f t="shared" si="32"/>
        <v>3.4228764597282302E-2</v>
      </c>
      <c r="N174">
        <f t="shared" si="35"/>
        <v>10.557626429032114</v>
      </c>
      <c r="O174">
        <f t="shared" si="36"/>
        <v>10.539235915184094</v>
      </c>
    </row>
    <row r="175" spans="11:15" x14ac:dyDescent="0.3">
      <c r="K175">
        <f t="shared" si="33"/>
        <v>4.324999999999994</v>
      </c>
      <c r="L175">
        <f t="shared" si="34"/>
        <v>1.3520896840373342</v>
      </c>
      <c r="M175">
        <f t="shared" si="32"/>
        <v>3.4014834818549292E-2</v>
      </c>
      <c r="N175">
        <f t="shared" si="35"/>
        <v>10.591641263850663</v>
      </c>
      <c r="O175">
        <f t="shared" si="36"/>
        <v>10.573259257017968</v>
      </c>
    </row>
    <row r="176" spans="11:15" x14ac:dyDescent="0.3">
      <c r="K176">
        <f t="shared" si="33"/>
        <v>4.3499999999999943</v>
      </c>
      <c r="L176">
        <f t="shared" si="34"/>
        <v>1.343639123512101</v>
      </c>
      <c r="M176">
        <f t="shared" si="32"/>
        <v>3.3802242100933355E-2</v>
      </c>
      <c r="N176">
        <f t="shared" si="35"/>
        <v>10.625443505951596</v>
      </c>
      <c r="O176">
        <f t="shared" si="36"/>
        <v>10.607070616101524</v>
      </c>
    </row>
    <row r="177" spans="11:15" x14ac:dyDescent="0.3">
      <c r="K177">
        <f t="shared" si="33"/>
        <v>4.3749999999999947</v>
      </c>
      <c r="L177">
        <f t="shared" si="34"/>
        <v>1.3352413789901503</v>
      </c>
      <c r="M177">
        <f t="shared" si="32"/>
        <v>3.359097808780253E-2</v>
      </c>
      <c r="N177">
        <f t="shared" si="35"/>
        <v>10.659034484039399</v>
      </c>
      <c r="O177">
        <f t="shared" si="36"/>
        <v>10.640671313195273</v>
      </c>
    </row>
    <row r="178" spans="11:15" x14ac:dyDescent="0.3">
      <c r="K178">
        <f t="shared" si="33"/>
        <v>4.399999999999995</v>
      </c>
      <c r="L178">
        <f t="shared" si="34"/>
        <v>1.3268961203714618</v>
      </c>
      <c r="M178">
        <f t="shared" si="32"/>
        <v>3.3381034474753761E-2</v>
      </c>
      <c r="N178">
        <f t="shared" si="35"/>
        <v>10.692415518514153</v>
      </c>
      <c r="O178">
        <f t="shared" si="36"/>
        <v>10.674062660830721</v>
      </c>
    </row>
    <row r="179" spans="11:15" x14ac:dyDescent="0.3">
      <c r="K179">
        <f t="shared" si="33"/>
        <v>4.4249999999999954</v>
      </c>
      <c r="L179">
        <f t="shared" si="34"/>
        <v>1.3186030196191401</v>
      </c>
      <c r="M179">
        <f t="shared" si="32"/>
        <v>3.3172403009286547E-2</v>
      </c>
      <c r="N179">
        <f t="shared" si="35"/>
        <v>10.72558792152344</v>
      </c>
      <c r="O179">
        <f t="shared" si="36"/>
        <v>10.707245963361627</v>
      </c>
    </row>
    <row r="180" spans="11:15" x14ac:dyDescent="0.3">
      <c r="K180">
        <f t="shared" si="33"/>
        <v>4.4499999999999957</v>
      </c>
      <c r="L180">
        <f t="shared" si="34"/>
        <v>1.3103617507465204</v>
      </c>
      <c r="M180">
        <f t="shared" si="32"/>
        <v>3.2965075490478501E-2</v>
      </c>
      <c r="N180">
        <f t="shared" si="35"/>
        <v>10.758552997013918</v>
      </c>
      <c r="O180">
        <f t="shared" si="36"/>
        <v>10.740222517014969</v>
      </c>
    </row>
    <row r="181" spans="11:15" x14ac:dyDescent="0.3">
      <c r="K181">
        <f t="shared" si="33"/>
        <v>4.4749999999999961</v>
      </c>
      <c r="L181">
        <f t="shared" si="34"/>
        <v>1.3021719898043544</v>
      </c>
      <c r="M181">
        <f t="shared" si="32"/>
        <v>3.275904376866301E-2</v>
      </c>
      <c r="N181">
        <f t="shared" si="35"/>
        <v>10.791312040782582</v>
      </c>
      <c r="O181">
        <f t="shared" si="36"/>
        <v>10.772993609941565</v>
      </c>
    </row>
    <row r="182" spans="11:15" x14ac:dyDescent="0.3">
      <c r="K182">
        <f t="shared" si="33"/>
        <v>4.4999999999999964</v>
      </c>
      <c r="L182">
        <f t="shared" si="34"/>
        <v>1.2940334148680774</v>
      </c>
      <c r="M182">
        <f t="shared" si="32"/>
        <v>3.2554299745108865E-2</v>
      </c>
      <c r="N182">
        <f t="shared" si="35"/>
        <v>10.82386634052769</v>
      </c>
      <c r="O182">
        <f t="shared" si="36"/>
        <v>10.805560522266401</v>
      </c>
    </row>
    <row r="183" spans="11:15" x14ac:dyDescent="0.3">
      <c r="K183">
        <f t="shared" si="33"/>
        <v>4.5249999999999968</v>
      </c>
      <c r="L183">
        <f t="shared" si="34"/>
        <v>1.285945706025152</v>
      </c>
      <c r="M183">
        <f t="shared" si="32"/>
        <v>3.2350835371701935E-2</v>
      </c>
      <c r="N183">
        <f t="shared" si="35"/>
        <v>10.856217175899392</v>
      </c>
      <c r="O183">
        <f t="shared" si="36"/>
        <v>10.837924526138629</v>
      </c>
    </row>
    <row r="184" spans="11:15" x14ac:dyDescent="0.3">
      <c r="K184">
        <f t="shared" si="33"/>
        <v>4.5499999999999972</v>
      </c>
      <c r="L184">
        <f t="shared" si="34"/>
        <v>1.2779085453624948</v>
      </c>
      <c r="M184">
        <f t="shared" si="32"/>
        <v>3.2148642650628799E-2</v>
      </c>
      <c r="N184">
        <f t="shared" si="35"/>
        <v>10.888365818550021</v>
      </c>
      <c r="O184">
        <f t="shared" si="36"/>
        <v>10.870086885781266</v>
      </c>
    </row>
    <row r="185" spans="11:15" x14ac:dyDescent="0.3">
      <c r="K185">
        <f t="shared" si="33"/>
        <v>4.5749999999999975</v>
      </c>
      <c r="L185">
        <f t="shared" si="34"/>
        <v>1.2699216169539791</v>
      </c>
      <c r="M185">
        <f t="shared" si="32"/>
        <v>3.1947713634062368E-2</v>
      </c>
      <c r="N185">
        <f t="shared" si="35"/>
        <v>10.920313532184084</v>
      </c>
      <c r="O185">
        <f t="shared" si="36"/>
        <v>10.902048857540576</v>
      </c>
    </row>
    <row r="186" spans="11:15" x14ac:dyDescent="0.3">
      <c r="K186">
        <f t="shared" si="33"/>
        <v>4.5999999999999979</v>
      </c>
      <c r="L186">
        <f t="shared" si="34"/>
        <v>1.2619846068480167</v>
      </c>
      <c r="M186">
        <f t="shared" si="32"/>
        <v>3.1748040423849481E-2</v>
      </c>
      <c r="N186">
        <f t="shared" si="35"/>
        <v>10.952061572607933</v>
      </c>
      <c r="O186">
        <f t="shared" si="36"/>
        <v>10.933811689935146</v>
      </c>
    </row>
    <row r="187" spans="11:15" x14ac:dyDescent="0.3">
      <c r="K187">
        <f t="shared" si="33"/>
        <v>4.6249999999999982</v>
      </c>
      <c r="L187">
        <f t="shared" si="34"/>
        <v>1.2540972030552164</v>
      </c>
      <c r="M187">
        <f t="shared" si="32"/>
        <v>3.1549615171200418E-2</v>
      </c>
      <c r="N187">
        <f t="shared" si="35"/>
        <v>10.983611187779134</v>
      </c>
      <c r="O187">
        <f t="shared" si="36"/>
        <v>10.965376623704653</v>
      </c>
    </row>
    <row r="188" spans="11:15" x14ac:dyDescent="0.3">
      <c r="K188">
        <f t="shared" si="33"/>
        <v>4.6499999999999986</v>
      </c>
      <c r="L188">
        <f t="shared" si="34"/>
        <v>1.2462590955361215</v>
      </c>
      <c r="M188">
        <f t="shared" si="32"/>
        <v>3.135243007638041E-2</v>
      </c>
      <c r="N188">
        <f t="shared" si="35"/>
        <v>11.014963617855514</v>
      </c>
      <c r="O188">
        <f t="shared" si="36"/>
        <v>10.996744891858338</v>
      </c>
    </row>
    <row r="189" spans="11:15" x14ac:dyDescent="0.3">
      <c r="K189">
        <f t="shared" si="33"/>
        <v>4.6749999999999989</v>
      </c>
      <c r="L189">
        <f t="shared" si="34"/>
        <v>1.2384699761890205</v>
      </c>
      <c r="M189">
        <f t="shared" si="32"/>
        <v>3.1156477388403037E-2</v>
      </c>
      <c r="N189">
        <f t="shared" si="35"/>
        <v>11.046120095243918</v>
      </c>
      <c r="O189">
        <f t="shared" si="36"/>
        <v>11.027917719723163</v>
      </c>
    </row>
    <row r="190" spans="11:15" x14ac:dyDescent="0.3">
      <c r="K190">
        <f t="shared" si="33"/>
        <v>4.6999999999999993</v>
      </c>
      <c r="L190">
        <f t="shared" si="34"/>
        <v>1.230729538837839</v>
      </c>
      <c r="M190">
        <f t="shared" si="32"/>
        <v>3.0961749404725514E-2</v>
      </c>
      <c r="N190">
        <f t="shared" si="35"/>
        <v>11.077081844648644</v>
      </c>
      <c r="O190">
        <f t="shared" si="36"/>
        <v>11.058896324991682</v>
      </c>
    </row>
    <row r="191" spans="11:15" x14ac:dyDescent="0.3">
      <c r="K191">
        <f t="shared" si="33"/>
        <v>4.7249999999999996</v>
      </c>
      <c r="L191">
        <f t="shared" si="34"/>
        <v>1.2230374792201024</v>
      </c>
      <c r="M191">
        <f t="shared" si="32"/>
        <v>3.0768238470945976E-2</v>
      </c>
      <c r="N191">
        <f t="shared" si="35"/>
        <v>11.10785008311959</v>
      </c>
      <c r="O191">
        <f t="shared" si="36"/>
        <v>11.0896819177696</v>
      </c>
    </row>
    <row r="192" spans="11:15" x14ac:dyDescent="0.3">
      <c r="K192">
        <f t="shared" si="33"/>
        <v>4.75</v>
      </c>
      <c r="L192">
        <f t="shared" si="34"/>
        <v>1.2153934949749767</v>
      </c>
      <c r="M192">
        <f t="shared" si="32"/>
        <v>3.0575936980502563E-2</v>
      </c>
      <c r="N192">
        <f t="shared" si="35"/>
        <v>11.138426020100093</v>
      </c>
      <c r="O192">
        <f t="shared" si="36"/>
        <v>11.120275700623051</v>
      </c>
    </row>
    <row r="193" spans="11:15" x14ac:dyDescent="0.3">
      <c r="K193">
        <f t="shared" si="33"/>
        <v>4.7750000000000004</v>
      </c>
      <c r="L193">
        <f t="shared" si="34"/>
        <v>1.2077972856313832</v>
      </c>
      <c r="M193">
        <f t="shared" si="32"/>
        <v>3.0384837374374418E-2</v>
      </c>
      <c r="N193">
        <f t="shared" si="35"/>
        <v>11.168810857474467</v>
      </c>
      <c r="O193">
        <f t="shared" si="36"/>
        <v>11.150678868625569</v>
      </c>
    </row>
    <row r="194" spans="11:15" x14ac:dyDescent="0.3">
      <c r="K194">
        <f t="shared" si="33"/>
        <v>4.8000000000000007</v>
      </c>
      <c r="L194">
        <f t="shared" si="34"/>
        <v>1.2002485525961872</v>
      </c>
      <c r="M194">
        <f t="shared" si="32"/>
        <v>3.0194932140784583E-2</v>
      </c>
      <c r="N194">
        <f t="shared" si="35"/>
        <v>11.199005789615251</v>
      </c>
      <c r="O194">
        <f t="shared" si="36"/>
        <v>11.180892609404768</v>
      </c>
    </row>
    <row r="195" spans="11:15" x14ac:dyDescent="0.3">
      <c r="K195">
        <f t="shared" si="33"/>
        <v>4.8250000000000011</v>
      </c>
      <c r="L195">
        <f t="shared" si="34"/>
        <v>1.1927469991424609</v>
      </c>
      <c r="M195">
        <f t="shared" si="32"/>
        <v>3.0006213814904682E-2</v>
      </c>
      <c r="N195">
        <f t="shared" si="35"/>
        <v>11.229012003430157</v>
      </c>
      <c r="O195">
        <f t="shared" si="36"/>
        <v>11.210918103188739</v>
      </c>
    </row>
    <row r="196" spans="11:15" x14ac:dyDescent="0.3">
      <c r="K196">
        <f t="shared" si="33"/>
        <v>4.8500000000000014</v>
      </c>
      <c r="L196">
        <f t="shared" si="34"/>
        <v>1.1852923303978207</v>
      </c>
      <c r="M196">
        <f t="shared" ref="M196:M259" si="37">$Q$1*L195</f>
        <v>2.9818674978561523E-2</v>
      </c>
      <c r="N196">
        <f t="shared" si="35"/>
        <v>11.258830678408717</v>
      </c>
      <c r="O196">
        <f t="shared" si="36"/>
        <v>11.240756522852152</v>
      </c>
    </row>
    <row r="197" spans="11:15" x14ac:dyDescent="0.3">
      <c r="K197">
        <f t="shared" si="33"/>
        <v>4.8750000000000018</v>
      </c>
      <c r="L197">
        <f t="shared" si="34"/>
        <v>1.1778842533328344</v>
      </c>
      <c r="M197">
        <f t="shared" si="37"/>
        <v>2.963230825994552E-2</v>
      </c>
      <c r="N197">
        <f t="shared" si="35"/>
        <v>11.288462986668662</v>
      </c>
      <c r="O197">
        <f t="shared" si="36"/>
        <v>11.270409033962071</v>
      </c>
    </row>
    <row r="198" spans="11:15" x14ac:dyDescent="0.3">
      <c r="K198">
        <f t="shared" si="33"/>
        <v>4.9000000000000021</v>
      </c>
      <c r="L198">
        <f t="shared" si="34"/>
        <v>1.1705224767495044</v>
      </c>
      <c r="M198">
        <f t="shared" si="37"/>
        <v>2.9447106333320861E-2</v>
      </c>
      <c r="N198">
        <f t="shared" si="35"/>
        <v>11.317910093001982</v>
      </c>
      <c r="O198">
        <f t="shared" si="36"/>
        <v>11.299876794823478</v>
      </c>
    </row>
    <row r="199" spans="11:15" x14ac:dyDescent="0.3">
      <c r="K199">
        <f t="shared" si="33"/>
        <v>4.9250000000000025</v>
      </c>
      <c r="L199">
        <f t="shared" si="34"/>
        <v>1.1632067112698201</v>
      </c>
      <c r="M199">
        <f t="shared" si="37"/>
        <v>2.926306191873761E-2</v>
      </c>
      <c r="N199">
        <f t="shared" si="35"/>
        <v>11.34717315492072</v>
      </c>
      <c r="O199">
        <f t="shared" si="36"/>
        <v>11.329160956524531</v>
      </c>
    </row>
    <row r="200" spans="11:15" x14ac:dyDescent="0.3">
      <c r="K200">
        <f t="shared" si="33"/>
        <v>4.9500000000000028</v>
      </c>
      <c r="L200">
        <f t="shared" si="34"/>
        <v>1.1559366693243835</v>
      </c>
      <c r="M200">
        <f t="shared" si="37"/>
        <v>2.9080167781745506E-2</v>
      </c>
      <c r="N200">
        <f t="shared" si="35"/>
        <v>11.376253322702466</v>
      </c>
      <c r="O200">
        <f t="shared" si="36"/>
        <v>11.358262662981518</v>
      </c>
    </row>
    <row r="201" spans="11:15" x14ac:dyDescent="0.3">
      <c r="K201">
        <f t="shared" si="33"/>
        <v>4.9750000000000032</v>
      </c>
      <c r="L201">
        <f t="shared" si="34"/>
        <v>1.148712065141106</v>
      </c>
      <c r="M201">
        <f t="shared" si="37"/>
        <v>2.889841673310959E-2</v>
      </c>
      <c r="N201">
        <f t="shared" si="35"/>
        <v>11.405151739435576</v>
      </c>
      <c r="O201">
        <f t="shared" si="36"/>
        <v>11.387183050983552</v>
      </c>
    </row>
    <row r="202" spans="11:15" x14ac:dyDescent="0.3">
      <c r="K202">
        <f t="shared" si="33"/>
        <v>5.0000000000000036</v>
      </c>
      <c r="L202">
        <f t="shared" si="34"/>
        <v>1.1415326147339742</v>
      </c>
      <c r="M202">
        <f t="shared" si="37"/>
        <v>2.8717801628527651E-2</v>
      </c>
      <c r="N202">
        <f t="shared" si="35"/>
        <v>11.433869541064103</v>
      </c>
      <c r="O202">
        <f t="shared" si="36"/>
        <v>11.415923250236961</v>
      </c>
    </row>
    <row r="203" spans="11:15" x14ac:dyDescent="0.3">
      <c r="K203">
        <f t="shared" si="33"/>
        <v>5.0250000000000039</v>
      </c>
      <c r="L203">
        <f t="shared" si="34"/>
        <v>1.1343980358918868</v>
      </c>
      <c r="M203">
        <f t="shared" si="37"/>
        <v>2.8538315368349356E-2</v>
      </c>
      <c r="N203">
        <f t="shared" si="35"/>
        <v>11.462407856432453</v>
      </c>
      <c r="O203">
        <f t="shared" si="36"/>
        <v>11.444484383409439</v>
      </c>
    </row>
    <row r="204" spans="11:15" x14ac:dyDescent="0.3">
      <c r="K204">
        <f t="shared" si="33"/>
        <v>5.0500000000000043</v>
      </c>
      <c r="L204">
        <f t="shared" si="34"/>
        <v>1.1273080481675626</v>
      </c>
      <c r="M204">
        <f t="shared" si="37"/>
        <v>2.8359950897297172E-2</v>
      </c>
      <c r="N204">
        <f t="shared" si="35"/>
        <v>11.49076780732975</v>
      </c>
      <c r="O204">
        <f t="shared" si="36"/>
        <v>11.472867566173878</v>
      </c>
    </row>
    <row r="205" spans="11:15" x14ac:dyDescent="0.3">
      <c r="K205">
        <f t="shared" si="33"/>
        <v>5.0750000000000046</v>
      </c>
      <c r="L205">
        <f t="shared" si="34"/>
        <v>1.1202623728665153</v>
      </c>
      <c r="M205">
        <f t="shared" si="37"/>
        <v>2.8182701204189066E-2</v>
      </c>
      <c r="N205">
        <f t="shared" si="35"/>
        <v>11.518950508533939</v>
      </c>
      <c r="O205">
        <f t="shared" si="36"/>
        <v>11.501073907251968</v>
      </c>
    </row>
    <row r="206" spans="11:15" x14ac:dyDescent="0.3">
      <c r="K206">
        <f t="shared" si="33"/>
        <v>5.100000000000005</v>
      </c>
      <c r="L206">
        <f t="shared" si="34"/>
        <v>1.1132607330360997</v>
      </c>
      <c r="M206">
        <f t="shared" si="37"/>
        <v>2.8006559321662884E-2</v>
      </c>
      <c r="N206">
        <f t="shared" si="35"/>
        <v>11.546957067855601</v>
      </c>
      <c r="O206">
        <f t="shared" si="36"/>
        <v>11.529104508457488</v>
      </c>
    </row>
    <row r="207" spans="11:15" x14ac:dyDescent="0.3">
      <c r="K207">
        <f t="shared" si="33"/>
        <v>5.1250000000000053</v>
      </c>
      <c r="L207">
        <f t="shared" si="34"/>
        <v>1.1063028534546242</v>
      </c>
      <c r="M207">
        <f t="shared" si="37"/>
        <v>2.7831518325902495E-2</v>
      </c>
      <c r="N207">
        <f t="shared" si="35"/>
        <v>11.574788586181503</v>
      </c>
      <c r="O207">
        <f t="shared" si="36"/>
        <v>11.556960464739365</v>
      </c>
    </row>
    <row r="208" spans="11:15" x14ac:dyDescent="0.3">
      <c r="K208">
        <f t="shared" si="33"/>
        <v>5.1500000000000057</v>
      </c>
      <c r="L208">
        <f t="shared" si="34"/>
        <v>1.0993884606205326</v>
      </c>
      <c r="M208">
        <f t="shared" si="37"/>
        <v>2.7657571336365608E-2</v>
      </c>
      <c r="N208">
        <f t="shared" si="35"/>
        <v>11.602446157517869</v>
      </c>
      <c r="O208">
        <f t="shared" si="36"/>
        <v>11.584642864224437</v>
      </c>
    </row>
    <row r="209" spans="11:15" x14ac:dyDescent="0.3">
      <c r="K209">
        <f t="shared" si="33"/>
        <v>5.175000000000006</v>
      </c>
      <c r="L209">
        <f t="shared" si="34"/>
        <v>1.0925172827416545</v>
      </c>
      <c r="M209">
        <f t="shared" si="37"/>
        <v>2.7484711515513318E-2</v>
      </c>
      <c r="N209">
        <f t="shared" si="35"/>
        <v>11.629930869033382</v>
      </c>
      <c r="O209">
        <f t="shared" si="36"/>
        <v>11.612152788259948</v>
      </c>
    </row>
    <row r="210" spans="11:15" x14ac:dyDescent="0.3">
      <c r="K210">
        <f t="shared" si="33"/>
        <v>5.2000000000000064</v>
      </c>
      <c r="L210">
        <f t="shared" si="34"/>
        <v>1.0856890497245191</v>
      </c>
      <c r="M210">
        <f t="shared" si="37"/>
        <v>2.7312932068541365E-2</v>
      </c>
      <c r="N210">
        <f t="shared" si="35"/>
        <v>11.657243801101924</v>
      </c>
      <c r="O210">
        <f t="shared" si="36"/>
        <v>11.639491311455807</v>
      </c>
    </row>
    <row r="211" spans="11:15" x14ac:dyDescent="0.3">
      <c r="K211">
        <f t="shared" si="33"/>
        <v>5.2250000000000068</v>
      </c>
      <c r="L211">
        <f t="shared" si="34"/>
        <v>1.0789034931637409</v>
      </c>
      <c r="M211">
        <f t="shared" si="37"/>
        <v>2.714222624311298E-2</v>
      </c>
      <c r="N211">
        <f t="shared" si="35"/>
        <v>11.684386027345036</v>
      </c>
      <c r="O211">
        <f t="shared" si="36"/>
        <v>11.666659501726549</v>
      </c>
    </row>
    <row r="212" spans="11:15" x14ac:dyDescent="0.3">
      <c r="K212">
        <f t="shared" si="33"/>
        <v>5.2500000000000071</v>
      </c>
      <c r="L212">
        <f t="shared" si="34"/>
        <v>1.0721603463314677</v>
      </c>
      <c r="M212">
        <f t="shared" si="37"/>
        <v>2.6972587329093523E-2</v>
      </c>
      <c r="N212">
        <f t="shared" si="35"/>
        <v>11.711358614674129</v>
      </c>
      <c r="O212">
        <f t="shared" si="36"/>
        <v>11.693658420333065</v>
      </c>
    </row>
    <row r="213" spans="11:15" x14ac:dyDescent="0.3">
      <c r="K213">
        <f t="shared" si="33"/>
        <v>5.2750000000000075</v>
      </c>
      <c r="L213">
        <f t="shared" si="34"/>
        <v>1.065459344166896</v>
      </c>
      <c r="M213">
        <f t="shared" si="37"/>
        <v>2.6804008658286693E-2</v>
      </c>
      <c r="N213">
        <f t="shared" si="35"/>
        <v>11.738162623332416</v>
      </c>
      <c r="O213">
        <f t="shared" si="36"/>
        <v>11.720489121924047</v>
      </c>
    </row>
    <row r="214" spans="11:15" x14ac:dyDescent="0.3">
      <c r="K214">
        <f t="shared" si="33"/>
        <v>5.3000000000000078</v>
      </c>
      <c r="L214">
        <f t="shared" si="34"/>
        <v>1.0588002232658531</v>
      </c>
      <c r="M214">
        <f t="shared" si="37"/>
        <v>2.6636483604172402E-2</v>
      </c>
      <c r="N214">
        <f t="shared" si="35"/>
        <v>11.764799106936588</v>
      </c>
      <c r="O214">
        <f t="shared" si="36"/>
        <v>11.747152654577182</v>
      </c>
    </row>
    <row r="215" spans="11:15" x14ac:dyDescent="0.3">
      <c r="K215">
        <f t="shared" si="33"/>
        <v>5.3250000000000082</v>
      </c>
      <c r="L215">
        <f t="shared" si="34"/>
        <v>1.0521827218704414</v>
      </c>
      <c r="M215">
        <f t="shared" si="37"/>
        <v>2.647000558164633E-2</v>
      </c>
      <c r="N215">
        <f t="shared" si="35"/>
        <v>11.791269112518235</v>
      </c>
      <c r="O215">
        <f t="shared" si="36"/>
        <v>11.773650059840111</v>
      </c>
    </row>
    <row r="216" spans="11:15" x14ac:dyDescent="0.3">
      <c r="K216">
        <f t="shared" si="33"/>
        <v>5.3500000000000085</v>
      </c>
      <c r="L216">
        <f t="shared" si="34"/>
        <v>1.0456065798587511</v>
      </c>
      <c r="M216">
        <f t="shared" si="37"/>
        <v>2.6304568046761036E-2</v>
      </c>
      <c r="N216">
        <f t="shared" si="35"/>
        <v>11.817573680564996</v>
      </c>
      <c r="O216">
        <f t="shared" si="36"/>
        <v>11.799982372771092</v>
      </c>
    </row>
    <row r="217" spans="11:15" x14ac:dyDescent="0.3">
      <c r="K217">
        <f t="shared" si="33"/>
        <v>5.3750000000000089</v>
      </c>
      <c r="L217">
        <f t="shared" si="34"/>
        <v>1.0390715387346336</v>
      </c>
      <c r="M217">
        <f t="shared" si="37"/>
        <v>2.6140164496468776E-2</v>
      </c>
      <c r="N217">
        <f t="shared" si="35"/>
        <v>11.843713845061465</v>
      </c>
      <c r="O217">
        <f t="shared" si="36"/>
        <v>11.826150621979451</v>
      </c>
    </row>
    <row r="218" spans="11:15" x14ac:dyDescent="0.3">
      <c r="K218">
        <f t="shared" si="33"/>
        <v>5.4000000000000092</v>
      </c>
      <c r="L218">
        <f t="shared" si="34"/>
        <v>1.0325773416175421</v>
      </c>
      <c r="M218">
        <f t="shared" si="37"/>
        <v>2.5976788468365843E-2</v>
      </c>
      <c r="N218">
        <f t="shared" si="35"/>
        <v>11.869690633529832</v>
      </c>
      <c r="O218">
        <f t="shared" si="36"/>
        <v>11.852155829665746</v>
      </c>
    </row>
    <row r="219" spans="11:15" x14ac:dyDescent="0.3">
      <c r="K219">
        <f t="shared" si="33"/>
        <v>5.4250000000000096</v>
      </c>
      <c r="L219">
        <f t="shared" si="34"/>
        <v>1.0261237332324327</v>
      </c>
      <c r="M219">
        <f t="shared" si="37"/>
        <v>2.5814433540438553E-2</v>
      </c>
      <c r="N219">
        <f t="shared" si="35"/>
        <v>11.895505067070269</v>
      </c>
      <c r="O219">
        <f t="shared" si="36"/>
        <v>11.877999011661711</v>
      </c>
    </row>
    <row r="220" spans="11:15" x14ac:dyDescent="0.3">
      <c r="K220">
        <f t="shared" si="33"/>
        <v>5.4500000000000099</v>
      </c>
      <c r="L220">
        <f t="shared" si="34"/>
        <v>1.0197104598997297</v>
      </c>
      <c r="M220">
        <f t="shared" si="37"/>
        <v>2.5653093330810818E-2</v>
      </c>
      <c r="N220">
        <f t="shared" si="35"/>
        <v>11.921158160401081</v>
      </c>
      <c r="O220">
        <f t="shared" si="36"/>
        <v>11.903681177469929</v>
      </c>
    </row>
    <row r="221" spans="11:15" x14ac:dyDescent="0.3">
      <c r="K221">
        <f t="shared" si="33"/>
        <v>5.4750000000000103</v>
      </c>
      <c r="L221">
        <f t="shared" si="34"/>
        <v>1.0133372695253566</v>
      </c>
      <c r="M221">
        <f t="shared" si="37"/>
        <v>2.5492761497493244E-2</v>
      </c>
      <c r="N221">
        <f t="shared" si="35"/>
        <v>11.946650921898573</v>
      </c>
      <c r="O221">
        <f t="shared" si="36"/>
        <v>11.929203330303267</v>
      </c>
    </row>
    <row r="222" spans="11:15" x14ac:dyDescent="0.3">
      <c r="K222">
        <f t="shared" si="33"/>
        <v>5.5000000000000107</v>
      </c>
      <c r="L222">
        <f t="shared" si="34"/>
        <v>1.0070039115908234</v>
      </c>
      <c r="M222">
        <f t="shared" si="37"/>
        <v>2.5333431738133919E-2</v>
      </c>
      <c r="N222">
        <f t="shared" si="35"/>
        <v>11.971984353636707</v>
      </c>
      <c r="O222">
        <f t="shared" si="36"/>
        <v>11.954566467124067</v>
      </c>
    </row>
    <row r="223" spans="11:15" x14ac:dyDescent="0.3">
      <c r="K223">
        <f t="shared" si="33"/>
        <v>5.525000000000011</v>
      </c>
      <c r="L223">
        <f t="shared" si="34"/>
        <v>1.0007101371433809</v>
      </c>
      <c r="M223">
        <f t="shared" si="37"/>
        <v>2.5175097789770586E-2</v>
      </c>
      <c r="N223">
        <f t="shared" si="35"/>
        <v>11.997159451426477</v>
      </c>
      <c r="O223">
        <f t="shared" si="36"/>
        <v>11.979771578683085</v>
      </c>
    </row>
    <row r="224" spans="11:15" x14ac:dyDescent="0.3">
      <c r="K224">
        <f t="shared" si="33"/>
        <v>5.5500000000000114</v>
      </c>
      <c r="L224">
        <f t="shared" si="34"/>
        <v>0.99445569878623452</v>
      </c>
      <c r="M224">
        <f t="shared" si="37"/>
        <v>2.5017753428584522E-2</v>
      </c>
      <c r="N224">
        <f t="shared" si="35"/>
        <v>12.022177204855062</v>
      </c>
      <c r="O224">
        <f t="shared" si="36"/>
        <v>12.004819649558195</v>
      </c>
    </row>
    <row r="225" spans="11:15" x14ac:dyDescent="0.3">
      <c r="K225">
        <f t="shared" si="33"/>
        <v>5.5750000000000117</v>
      </c>
      <c r="L225">
        <f t="shared" si="34"/>
        <v>0.98824035066882043</v>
      </c>
      <c r="M225">
        <f t="shared" si="37"/>
        <v>2.4861392469655866E-2</v>
      </c>
      <c r="N225">
        <f t="shared" si="35"/>
        <v>12.047038597324718</v>
      </c>
      <c r="O225">
        <f t="shared" si="36"/>
        <v>12.029711658192852</v>
      </c>
    </row>
    <row r="226" spans="11:15" x14ac:dyDescent="0.3">
      <c r="K226">
        <f t="shared" si="33"/>
        <v>5.6000000000000121</v>
      </c>
      <c r="L226">
        <f t="shared" si="34"/>
        <v>0.98206384847714023</v>
      </c>
      <c r="M226">
        <f t="shared" si="37"/>
        <v>2.4706008766720512E-2</v>
      </c>
      <c r="N226">
        <f t="shared" si="35"/>
        <v>12.071744606091439</v>
      </c>
      <c r="O226">
        <f t="shared" si="36"/>
        <v>12.054448576934309</v>
      </c>
    </row>
    <row r="227" spans="11:15" x14ac:dyDescent="0.3">
      <c r="K227">
        <f t="shared" si="33"/>
        <v>5.6250000000000124</v>
      </c>
      <c r="L227">
        <f t="shared" si="34"/>
        <v>0.97592594942415811</v>
      </c>
      <c r="M227">
        <f t="shared" si="37"/>
        <v>2.4551596211928508E-2</v>
      </c>
      <c r="N227">
        <f t="shared" si="35"/>
        <v>12.096296202303368</v>
      </c>
      <c r="O227">
        <f t="shared" si="36"/>
        <v>12.079031372071597</v>
      </c>
    </row>
    <row r="228" spans="11:15" x14ac:dyDescent="0.3">
      <c r="K228">
        <f t="shared" si="33"/>
        <v>5.6500000000000128</v>
      </c>
      <c r="L228">
        <f t="shared" si="34"/>
        <v>0.96982641224025734</v>
      </c>
      <c r="M228">
        <f t="shared" si="37"/>
        <v>2.4398148735603954E-2</v>
      </c>
      <c r="N228">
        <f t="shared" si="35"/>
        <v>12.120694351038971</v>
      </c>
      <c r="O228">
        <f t="shared" si="36"/>
        <v>12.103461003873281</v>
      </c>
    </row>
    <row r="229" spans="11:15" x14ac:dyDescent="0.3">
      <c r="K229">
        <f t="shared" ref="K229:K292" si="38">K228+$Q$1</f>
        <v>5.6750000000000131</v>
      </c>
      <c r="L229">
        <f t="shared" ref="L229:L292" si="39">-$G$7*(N229-$G$8)</f>
        <v>0.96376499716375585</v>
      </c>
      <c r="M229">
        <f t="shared" si="37"/>
        <v>2.4245660306006434E-2</v>
      </c>
      <c r="N229">
        <f t="shared" ref="N229:N292" si="40">N228+M229</f>
        <v>12.144940011344977</v>
      </c>
      <c r="O229">
        <f t="shared" ref="O229:O292" si="41">$G$8-($G$8-$G$3)*EXP(-$G$7*K229)</f>
        <v>12.127738426624957</v>
      </c>
    </row>
    <row r="230" spans="11:15" x14ac:dyDescent="0.3">
      <c r="K230">
        <f t="shared" si="38"/>
        <v>5.7000000000000135</v>
      </c>
      <c r="L230">
        <f t="shared" si="39"/>
        <v>0.95774146593148224</v>
      </c>
      <c r="M230">
        <f t="shared" si="37"/>
        <v>2.4094124929093897E-2</v>
      </c>
      <c r="N230">
        <f t="shared" si="40"/>
        <v>12.169034136274071</v>
      </c>
      <c r="O230">
        <f t="shared" si="41"/>
        <v>12.151864588666539</v>
      </c>
    </row>
    <row r="231" spans="11:15" x14ac:dyDescent="0.3">
      <c r="K231">
        <f t="shared" si="38"/>
        <v>5.7250000000000139</v>
      </c>
      <c r="L231">
        <f t="shared" si="39"/>
        <v>0.95175558176941033</v>
      </c>
      <c r="M231">
        <f t="shared" si="37"/>
        <v>2.3943536648287057E-2</v>
      </c>
      <c r="N231">
        <f t="shared" si="40"/>
        <v>12.192977672922359</v>
      </c>
      <c r="O231">
        <f t="shared" si="41"/>
        <v>12.175840432429299</v>
      </c>
    </row>
    <row r="232" spans="11:15" x14ac:dyDescent="0.3">
      <c r="K232">
        <f t="shared" si="38"/>
        <v>5.7500000000000142</v>
      </c>
      <c r="L232">
        <f t="shared" si="39"/>
        <v>0.94580710938335155</v>
      </c>
      <c r="M232">
        <f t="shared" si="37"/>
        <v>2.379388954423526E-2</v>
      </c>
      <c r="N232">
        <f t="shared" si="40"/>
        <v>12.216771562466594</v>
      </c>
      <c r="O232">
        <f t="shared" si="41"/>
        <v>12.199666894472683</v>
      </c>
    </row>
    <row r="233" spans="11:15" x14ac:dyDescent="0.3">
      <c r="K233">
        <f t="shared" si="38"/>
        <v>5.7750000000000146</v>
      </c>
      <c r="L233">
        <f t="shared" si="39"/>
        <v>0.93989581494970542</v>
      </c>
      <c r="M233">
        <f t="shared" si="37"/>
        <v>2.3645177734583789E-2</v>
      </c>
      <c r="N233">
        <f t="shared" si="40"/>
        <v>12.240416740201178</v>
      </c>
      <c r="O233">
        <f t="shared" si="41"/>
        <v>12.223344905520895</v>
      </c>
    </row>
    <row r="234" spans="11:15" x14ac:dyDescent="0.3">
      <c r="K234">
        <f t="shared" si="38"/>
        <v>5.8000000000000149</v>
      </c>
      <c r="L234">
        <f t="shared" si="39"/>
        <v>0.93402146610626957</v>
      </c>
      <c r="M234">
        <f t="shared" si="37"/>
        <v>2.3497395373742638E-2</v>
      </c>
      <c r="N234">
        <f t="shared" si="40"/>
        <v>12.263914135574922</v>
      </c>
      <c r="O234">
        <f t="shared" si="41"/>
        <v>12.246875390499252</v>
      </c>
    </row>
    <row r="235" spans="11:15" x14ac:dyDescent="0.3">
      <c r="K235">
        <f t="shared" si="38"/>
        <v>5.8250000000000153</v>
      </c>
      <c r="L235">
        <f t="shared" si="39"/>
        <v>0.92818383194310528</v>
      </c>
      <c r="M235">
        <f t="shared" si="37"/>
        <v>2.3350536652656739E-2</v>
      </c>
      <c r="N235">
        <f t="shared" si="40"/>
        <v>12.287264672227579</v>
      </c>
      <c r="O235">
        <f t="shared" si="41"/>
        <v>12.270259268570314</v>
      </c>
    </row>
    <row r="236" spans="11:15" x14ac:dyDescent="0.3">
      <c r="K236">
        <f t="shared" si="38"/>
        <v>5.8500000000000156</v>
      </c>
      <c r="L236">
        <f t="shared" si="39"/>
        <v>0.92238268299346071</v>
      </c>
      <c r="M236">
        <f t="shared" si="37"/>
        <v>2.3204595798577633E-2</v>
      </c>
      <c r="N236">
        <f t="shared" si="40"/>
        <v>12.310469268026157</v>
      </c>
      <c r="O236">
        <f t="shared" si="41"/>
        <v>12.293497453169794</v>
      </c>
    </row>
    <row r="237" spans="11:15" x14ac:dyDescent="0.3">
      <c r="K237">
        <f t="shared" si="38"/>
        <v>5.875000000000016</v>
      </c>
      <c r="L237">
        <f t="shared" si="39"/>
        <v>0.91661779122475151</v>
      </c>
      <c r="M237">
        <f t="shared" si="37"/>
        <v>2.3059567074836518E-2</v>
      </c>
      <c r="N237">
        <f t="shared" si="40"/>
        <v>12.333528835100994</v>
      </c>
      <c r="O237">
        <f t="shared" si="41"/>
        <v>12.316590852042232</v>
      </c>
    </row>
    <row r="238" spans="11:15" x14ac:dyDescent="0.3">
      <c r="K238">
        <f t="shared" si="38"/>
        <v>5.9000000000000163</v>
      </c>
      <c r="L238">
        <f t="shared" si="39"/>
        <v>0.91088893002959681</v>
      </c>
      <c r="M238">
        <f t="shared" si="37"/>
        <v>2.2915444780618788E-2</v>
      </c>
      <c r="N238">
        <f t="shared" si="40"/>
        <v>12.356444279881613</v>
      </c>
      <c r="O238">
        <f t="shared" si="41"/>
        <v>12.339540367276456</v>
      </c>
    </row>
    <row r="239" spans="11:15" x14ac:dyDescent="0.3">
      <c r="K239">
        <f t="shared" si="38"/>
        <v>5.9250000000000167</v>
      </c>
      <c r="L239">
        <f t="shared" si="39"/>
        <v>0.90519587421691172</v>
      </c>
      <c r="M239">
        <f t="shared" si="37"/>
        <v>2.2772223250739923E-2</v>
      </c>
      <c r="N239">
        <f t="shared" si="40"/>
        <v>12.379216503132353</v>
      </c>
      <c r="O239">
        <f t="shared" si="41"/>
        <v>12.362346895340826</v>
      </c>
    </row>
    <row r="240" spans="11:15" x14ac:dyDescent="0.3">
      <c r="K240">
        <f t="shared" si="38"/>
        <v>5.9500000000000171</v>
      </c>
      <c r="L240">
        <f t="shared" si="39"/>
        <v>0.89953840000305618</v>
      </c>
      <c r="M240">
        <f t="shared" si="37"/>
        <v>2.2629896855422795E-2</v>
      </c>
      <c r="N240">
        <f t="shared" si="40"/>
        <v>12.401846399987775</v>
      </c>
      <c r="O240">
        <f t="shared" si="41"/>
        <v>12.385011327118242</v>
      </c>
    </row>
    <row r="241" spans="11:15" x14ac:dyDescent="0.3">
      <c r="K241">
        <f t="shared" si="38"/>
        <v>5.9750000000000174</v>
      </c>
      <c r="L241">
        <f t="shared" si="39"/>
        <v>0.8939162850030371</v>
      </c>
      <c r="M241">
        <f t="shared" si="37"/>
        <v>2.2488460000076406E-2</v>
      </c>
      <c r="N241">
        <f t="shared" si="40"/>
        <v>12.424334859987852</v>
      </c>
      <c r="O241">
        <f t="shared" si="41"/>
        <v>12.407534547940955</v>
      </c>
    </row>
    <row r="242" spans="11:15" x14ac:dyDescent="0.3">
      <c r="K242">
        <f t="shared" si="38"/>
        <v>6.0000000000000178</v>
      </c>
      <c r="L242">
        <f t="shared" si="39"/>
        <v>0.88832930822176825</v>
      </c>
      <c r="M242">
        <f t="shared" si="37"/>
        <v>2.2347907125075929E-2</v>
      </c>
      <c r="N242">
        <f t="shared" si="40"/>
        <v>12.446682767112927</v>
      </c>
      <c r="O242">
        <f t="shared" si="41"/>
        <v>12.429917437625139</v>
      </c>
    </row>
    <row r="243" spans="11:15" x14ac:dyDescent="0.3">
      <c r="K243">
        <f t="shared" si="38"/>
        <v>6.0250000000000181</v>
      </c>
      <c r="L243">
        <f t="shared" si="39"/>
        <v>0.8827772500453821</v>
      </c>
      <c r="M243">
        <f t="shared" si="37"/>
        <v>2.2208232705544208E-2</v>
      </c>
      <c r="N243">
        <f t="shared" si="40"/>
        <v>12.468890999818472</v>
      </c>
      <c r="O243">
        <f t="shared" si="41"/>
        <v>12.452160870505271</v>
      </c>
    </row>
    <row r="244" spans="11:15" x14ac:dyDescent="0.3">
      <c r="K244">
        <f t="shared" si="38"/>
        <v>6.0500000000000185</v>
      </c>
      <c r="L244">
        <f t="shared" si="39"/>
        <v>0.87725989223259848</v>
      </c>
      <c r="M244">
        <f t="shared" si="37"/>
        <v>2.2069431251134555E-2</v>
      </c>
      <c r="N244">
        <f t="shared" si="40"/>
        <v>12.490960431069606</v>
      </c>
      <c r="O244">
        <f t="shared" si="41"/>
        <v>12.474265715468274</v>
      </c>
    </row>
    <row r="245" spans="11:15" x14ac:dyDescent="0.3">
      <c r="K245">
        <f t="shared" si="38"/>
        <v>6.0750000000000188</v>
      </c>
      <c r="L245">
        <f t="shared" si="39"/>
        <v>0.87177701790614481</v>
      </c>
      <c r="M245">
        <f t="shared" si="37"/>
        <v>2.1931497305814965E-2</v>
      </c>
      <c r="N245">
        <f t="shared" si="40"/>
        <v>12.512891928375421</v>
      </c>
      <c r="O245">
        <f t="shared" si="41"/>
        <v>12.496232835987469</v>
      </c>
    </row>
    <row r="246" spans="11:15" x14ac:dyDescent="0.3">
      <c r="K246">
        <f t="shared" si="38"/>
        <v>6.1000000000000192</v>
      </c>
      <c r="L246">
        <f t="shared" si="39"/>
        <v>0.86632841154423135</v>
      </c>
      <c r="M246">
        <f t="shared" si="37"/>
        <v>2.1794425447653622E-2</v>
      </c>
      <c r="N246">
        <f t="shared" si="40"/>
        <v>12.534686353823075</v>
      </c>
      <c r="O246">
        <f t="shared" si="41"/>
        <v>12.518063090156291</v>
      </c>
    </row>
    <row r="247" spans="11:15" x14ac:dyDescent="0.3">
      <c r="K247">
        <f t="shared" si="38"/>
        <v>6.1250000000000195</v>
      </c>
      <c r="L247">
        <f t="shared" si="39"/>
        <v>0.86091385897207973</v>
      </c>
      <c r="M247">
        <f t="shared" si="37"/>
        <v>2.1658210288605786E-2</v>
      </c>
      <c r="N247">
        <f t="shared" si="40"/>
        <v>12.556344564111681</v>
      </c>
      <c r="O247">
        <f t="shared" si="41"/>
        <v>12.53975733072182</v>
      </c>
    </row>
    <row r="248" spans="11:15" x14ac:dyDescent="0.3">
      <c r="K248">
        <f t="shared" si="38"/>
        <v>6.1500000000000199</v>
      </c>
      <c r="L248">
        <f t="shared" si="39"/>
        <v>0.85553314735350439</v>
      </c>
      <c r="M248">
        <f t="shared" si="37"/>
        <v>2.1522846474301995E-2</v>
      </c>
      <c r="N248">
        <f t="shared" si="40"/>
        <v>12.577867410585982</v>
      </c>
      <c r="O248">
        <f t="shared" si="41"/>
        <v>12.561316405118088</v>
      </c>
    </row>
    <row r="249" spans="11:15" x14ac:dyDescent="0.3">
      <c r="K249">
        <f t="shared" si="38"/>
        <v>6.1750000000000203</v>
      </c>
      <c r="L249">
        <f t="shared" si="39"/>
        <v>0.85018606518254503</v>
      </c>
      <c r="M249">
        <f t="shared" si="37"/>
        <v>2.138832868383761E-2</v>
      </c>
      <c r="N249">
        <f t="shared" si="40"/>
        <v>12.59925573926982</v>
      </c>
      <c r="O249">
        <f t="shared" si="41"/>
        <v>12.582741155499178</v>
      </c>
    </row>
    <row r="250" spans="11:15" x14ac:dyDescent="0.3">
      <c r="K250">
        <f t="shared" si="38"/>
        <v>6.2000000000000206</v>
      </c>
      <c r="L250">
        <f t="shared" si="39"/>
        <v>0.84487240227515414</v>
      </c>
      <c r="M250">
        <f t="shared" si="37"/>
        <v>2.1254651629563626E-2</v>
      </c>
      <c r="N250">
        <f t="shared" si="40"/>
        <v>12.620510390899383</v>
      </c>
      <c r="O250">
        <f t="shared" si="41"/>
        <v>12.604032418772128</v>
      </c>
    </row>
    <row r="251" spans="11:15" x14ac:dyDescent="0.3">
      <c r="K251">
        <f t="shared" si="38"/>
        <v>6.225000000000021</v>
      </c>
      <c r="L251">
        <f t="shared" si="39"/>
        <v>0.83959194976093432</v>
      </c>
      <c r="M251">
        <f t="shared" si="37"/>
        <v>2.1121810056878854E-2</v>
      </c>
      <c r="N251">
        <f t="shared" si="40"/>
        <v>12.641632200956263</v>
      </c>
      <c r="O251">
        <f t="shared" si="41"/>
        <v>12.625191026629617</v>
      </c>
    </row>
    <row r="252" spans="11:15" x14ac:dyDescent="0.3">
      <c r="K252">
        <f t="shared" si="38"/>
        <v>6.2500000000000213</v>
      </c>
      <c r="L252">
        <f t="shared" si="39"/>
        <v>0.83434450007492833</v>
      </c>
      <c r="M252">
        <f t="shared" si="37"/>
        <v>2.0989798744023361E-2</v>
      </c>
      <c r="N252">
        <f t="shared" si="40"/>
        <v>12.662621999700287</v>
      </c>
      <c r="O252">
        <f t="shared" si="41"/>
        <v>12.646217805582452</v>
      </c>
    </row>
    <row r="253" spans="11:15" x14ac:dyDescent="0.3">
      <c r="K253">
        <f t="shared" si="38"/>
        <v>6.2750000000000217</v>
      </c>
      <c r="L253">
        <f t="shared" si="39"/>
        <v>0.8291298469494599</v>
      </c>
      <c r="M253">
        <f t="shared" si="37"/>
        <v>2.0858612501873208E-2</v>
      </c>
      <c r="N253">
        <f t="shared" si="40"/>
        <v>12.68348061220216</v>
      </c>
      <c r="O253">
        <f t="shared" si="41"/>
        <v>12.667113576991863</v>
      </c>
    </row>
    <row r="254" spans="11:15" x14ac:dyDescent="0.3">
      <c r="K254">
        <f t="shared" si="38"/>
        <v>6.300000000000022</v>
      </c>
      <c r="L254">
        <f t="shared" si="39"/>
        <v>0.82394778540602598</v>
      </c>
      <c r="M254">
        <f t="shared" si="37"/>
        <v>2.07282461737365E-2</v>
      </c>
      <c r="N254">
        <f t="shared" si="40"/>
        <v>12.704208858375896</v>
      </c>
      <c r="O254">
        <f t="shared" si="41"/>
        <v>12.687879157101577</v>
      </c>
    </row>
    <row r="255" spans="11:15" x14ac:dyDescent="0.3">
      <c r="K255">
        <f t="shared" si="38"/>
        <v>6.3250000000000224</v>
      </c>
      <c r="L255">
        <f t="shared" si="39"/>
        <v>0.81879811174723827</v>
      </c>
      <c r="M255">
        <f t="shared" si="37"/>
        <v>2.0598694635150652E-2</v>
      </c>
      <c r="N255">
        <f t="shared" si="40"/>
        <v>12.724807553011047</v>
      </c>
      <c r="O255">
        <f t="shared" si="41"/>
        <v>12.708515357069704</v>
      </c>
    </row>
    <row r="256" spans="11:15" x14ac:dyDescent="0.3">
      <c r="K256">
        <f t="shared" si="38"/>
        <v>6.3500000000000227</v>
      </c>
      <c r="L256">
        <f t="shared" si="39"/>
        <v>0.81368062354881809</v>
      </c>
      <c r="M256">
        <f t="shared" si="37"/>
        <v>2.0469952793680957E-2</v>
      </c>
      <c r="N256">
        <f t="shared" si="40"/>
        <v>12.745277505804728</v>
      </c>
      <c r="O256">
        <f t="shared" si="41"/>
        <v>12.729022983000434</v>
      </c>
    </row>
    <row r="257" spans="11:15" x14ac:dyDescent="0.3">
      <c r="K257">
        <f t="shared" si="38"/>
        <v>6.3750000000000231</v>
      </c>
      <c r="L257">
        <f t="shared" si="39"/>
        <v>0.80859511965163788</v>
      </c>
      <c r="M257">
        <f t="shared" si="37"/>
        <v>2.0342015588720452E-2</v>
      </c>
      <c r="N257">
        <f t="shared" si="40"/>
        <v>12.765619521393448</v>
      </c>
      <c r="O257">
        <f t="shared" si="41"/>
        <v>12.749402835975511</v>
      </c>
    </row>
    <row r="258" spans="11:15" x14ac:dyDescent="0.3">
      <c r="K258">
        <f t="shared" si="38"/>
        <v>6.4000000000000234</v>
      </c>
      <c r="L258">
        <f t="shared" si="39"/>
        <v>0.80354140015381503</v>
      </c>
      <c r="M258">
        <f t="shared" si="37"/>
        <v>2.0214877991290948E-2</v>
      </c>
      <c r="N258">
        <f t="shared" si="40"/>
        <v>12.78583439938474</v>
      </c>
      <c r="O258">
        <f t="shared" si="41"/>
        <v>12.769655712085532</v>
      </c>
    </row>
    <row r="259" spans="11:15" x14ac:dyDescent="0.3">
      <c r="K259">
        <f t="shared" si="38"/>
        <v>6.4250000000000238</v>
      </c>
      <c r="L259">
        <f t="shared" si="39"/>
        <v>0.79851926640285376</v>
      </c>
      <c r="M259">
        <f t="shared" si="37"/>
        <v>2.0088535003845377E-2</v>
      </c>
      <c r="N259">
        <f t="shared" si="40"/>
        <v>12.805922934388585</v>
      </c>
      <c r="O259">
        <f t="shared" si="41"/>
        <v>12.789782402461046</v>
      </c>
    </row>
    <row r="260" spans="11:15" x14ac:dyDescent="0.3">
      <c r="K260">
        <f t="shared" si="38"/>
        <v>6.4500000000000242</v>
      </c>
      <c r="L260">
        <f t="shared" si="39"/>
        <v>0.79352852098783577</v>
      </c>
      <c r="M260">
        <f t="shared" ref="M260:M323" si="42">$Q$1*L259</f>
        <v>1.9962981660071346E-2</v>
      </c>
      <c r="N260">
        <f t="shared" si="40"/>
        <v>12.825885916048657</v>
      </c>
      <c r="O260">
        <f t="shared" si="41"/>
        <v>12.809783693303457</v>
      </c>
    </row>
    <row r="261" spans="11:15" x14ac:dyDescent="0.3">
      <c r="K261">
        <f t="shared" si="38"/>
        <v>6.4750000000000245</v>
      </c>
      <c r="L261">
        <f t="shared" si="39"/>
        <v>0.78856896773166163</v>
      </c>
      <c r="M261">
        <f t="shared" si="42"/>
        <v>1.9838213024695895E-2</v>
      </c>
      <c r="N261">
        <f t="shared" si="40"/>
        <v>12.845724129073353</v>
      </c>
      <c r="O261">
        <f t="shared" si="41"/>
        <v>12.829660365915728</v>
      </c>
    </row>
    <row r="262" spans="11:15" x14ac:dyDescent="0.3">
      <c r="K262">
        <f t="shared" si="38"/>
        <v>6.5000000000000249</v>
      </c>
      <c r="L262">
        <f t="shared" si="39"/>
        <v>0.78364041168333864</v>
      </c>
      <c r="M262">
        <f t="shared" si="42"/>
        <v>1.9714224193291541E-2</v>
      </c>
      <c r="N262">
        <f t="shared" si="40"/>
        <v>12.865438353266645</v>
      </c>
      <c r="O262">
        <f t="shared" si="41"/>
        <v>12.849413196732915</v>
      </c>
    </row>
    <row r="263" spans="11:15" x14ac:dyDescent="0.3">
      <c r="K263">
        <f t="shared" si="38"/>
        <v>6.5250000000000252</v>
      </c>
      <c r="L263">
        <f t="shared" si="39"/>
        <v>0.7787426591103177</v>
      </c>
      <c r="M263">
        <f t="shared" si="42"/>
        <v>1.9591010292083468E-2</v>
      </c>
      <c r="N263">
        <f t="shared" si="40"/>
        <v>12.885029363558729</v>
      </c>
      <c r="O263">
        <f t="shared" si="41"/>
        <v>12.86904295735248</v>
      </c>
    </row>
    <row r="264" spans="11:15" x14ac:dyDescent="0.3">
      <c r="K264">
        <f t="shared" si="38"/>
        <v>6.5500000000000256</v>
      </c>
      <c r="L264">
        <f t="shared" si="39"/>
        <v>0.77387551749087802</v>
      </c>
      <c r="M264">
        <f t="shared" si="42"/>
        <v>1.9468566477757944E-2</v>
      </c>
      <c r="N264">
        <f t="shared" si="40"/>
        <v>12.904497930036488</v>
      </c>
      <c r="O264">
        <f t="shared" si="41"/>
        <v>12.888550414564444</v>
      </c>
    </row>
    <row r="265" spans="11:15" x14ac:dyDescent="0.3">
      <c r="K265">
        <f t="shared" si="38"/>
        <v>6.5750000000000259</v>
      </c>
      <c r="L265">
        <f t="shared" si="39"/>
        <v>0.76903879550655985</v>
      </c>
      <c r="M265">
        <f t="shared" si="42"/>
        <v>1.9346887937271951E-2</v>
      </c>
      <c r="N265">
        <f t="shared" si="40"/>
        <v>12.923844817973761</v>
      </c>
      <c r="O265">
        <f t="shared" si="41"/>
        <v>12.907936330381334</v>
      </c>
    </row>
    <row r="266" spans="11:15" x14ac:dyDescent="0.3">
      <c r="K266">
        <f t="shared" si="38"/>
        <v>6.6000000000000263</v>
      </c>
      <c r="L266">
        <f t="shared" si="39"/>
        <v>0.76423230303464385</v>
      </c>
      <c r="M266">
        <f t="shared" si="42"/>
        <v>1.9225969887663997E-2</v>
      </c>
      <c r="N266">
        <f t="shared" si="40"/>
        <v>12.943070787861425</v>
      </c>
      <c r="O266">
        <f t="shared" si="41"/>
        <v>12.927201462067954</v>
      </c>
    </row>
    <row r="267" spans="11:15" x14ac:dyDescent="0.3">
      <c r="K267">
        <f t="shared" si="38"/>
        <v>6.6250000000000266</v>
      </c>
      <c r="L267">
        <f t="shared" si="39"/>
        <v>0.75945585114067748</v>
      </c>
      <c r="M267">
        <f t="shared" si="42"/>
        <v>1.9105807575866097E-2</v>
      </c>
      <c r="N267">
        <f t="shared" si="40"/>
        <v>12.96217659543729</v>
      </c>
      <c r="O267">
        <f t="shared" si="41"/>
        <v>12.946346562170959</v>
      </c>
    </row>
    <row r="268" spans="11:15" x14ac:dyDescent="0.3">
      <c r="K268">
        <f t="shared" si="38"/>
        <v>6.650000000000027</v>
      </c>
      <c r="L268">
        <f t="shared" si="39"/>
        <v>0.75470925207104811</v>
      </c>
      <c r="M268">
        <f t="shared" si="42"/>
        <v>1.8986396278516938E-2</v>
      </c>
      <c r="N268">
        <f t="shared" si="40"/>
        <v>12.981162991715808</v>
      </c>
      <c r="O268">
        <f t="shared" si="41"/>
        <v>12.965372378548256</v>
      </c>
    </row>
    <row r="269" spans="11:15" x14ac:dyDescent="0.3">
      <c r="K269">
        <f t="shared" si="38"/>
        <v>6.6750000000000274</v>
      </c>
      <c r="L269">
        <f t="shared" si="39"/>
        <v>0.74999231924560394</v>
      </c>
      <c r="M269">
        <f t="shared" si="42"/>
        <v>1.8867731301776203E-2</v>
      </c>
      <c r="N269">
        <f t="shared" si="40"/>
        <v>13.000030723017584</v>
      </c>
      <c r="O269">
        <f t="shared" si="41"/>
        <v>12.984279654398216</v>
      </c>
    </row>
    <row r="270" spans="11:15" x14ac:dyDescent="0.3">
      <c r="K270">
        <f t="shared" si="38"/>
        <v>6.7000000000000277</v>
      </c>
      <c r="L270">
        <f t="shared" si="39"/>
        <v>0.74530486725031908</v>
      </c>
      <c r="M270">
        <f t="shared" si="42"/>
        <v>1.87498079811401E-2</v>
      </c>
      <c r="N270">
        <f t="shared" si="40"/>
        <v>13.018780530998724</v>
      </c>
      <c r="O270">
        <f t="shared" si="41"/>
        <v>13.003069128288708</v>
      </c>
    </row>
    <row r="271" spans="11:15" x14ac:dyDescent="0.3">
      <c r="K271">
        <f t="shared" si="38"/>
        <v>6.7250000000000281</v>
      </c>
      <c r="L271">
        <f t="shared" si="39"/>
        <v>0.74064671183000463</v>
      </c>
      <c r="M271">
        <f t="shared" si="42"/>
        <v>1.8632621681257979E-2</v>
      </c>
      <c r="N271">
        <f t="shared" si="40"/>
        <v>13.037413152679981</v>
      </c>
      <c r="O271">
        <f t="shared" si="41"/>
        <v>13.021741534185944</v>
      </c>
    </row>
    <row r="272" spans="11:15" x14ac:dyDescent="0.3">
      <c r="K272">
        <f t="shared" si="38"/>
        <v>6.7500000000000284</v>
      </c>
      <c r="L272">
        <f t="shared" si="39"/>
        <v>0.73601766988106698</v>
      </c>
      <c r="M272">
        <f t="shared" si="42"/>
        <v>1.8516167795750115E-2</v>
      </c>
      <c r="N272">
        <f t="shared" si="40"/>
        <v>13.055929320475732</v>
      </c>
      <c r="O272">
        <f t="shared" si="41"/>
        <v>13.040297601483152</v>
      </c>
    </row>
    <row r="273" spans="11:15" x14ac:dyDescent="0.3">
      <c r="K273">
        <f t="shared" si="38"/>
        <v>6.7750000000000288</v>
      </c>
      <c r="L273">
        <f t="shared" si="39"/>
        <v>0.73141755944431042</v>
      </c>
      <c r="M273">
        <f t="shared" si="42"/>
        <v>1.8400441747026677E-2</v>
      </c>
      <c r="N273">
        <f t="shared" si="40"/>
        <v>13.074329762222758</v>
      </c>
      <c r="O273">
        <f t="shared" si="41"/>
        <v>13.058738055029073</v>
      </c>
    </row>
    <row r="274" spans="11:15" x14ac:dyDescent="0.3">
      <c r="K274">
        <f t="shared" si="38"/>
        <v>6.8000000000000291</v>
      </c>
      <c r="L274">
        <f t="shared" si="39"/>
        <v>0.7268461996977833</v>
      </c>
      <c r="M274">
        <f t="shared" si="42"/>
        <v>1.8285438986107762E-2</v>
      </c>
      <c r="N274">
        <f t="shared" si="40"/>
        <v>13.092615201208867</v>
      </c>
      <c r="O274">
        <f t="shared" si="41"/>
        <v>13.077063615156266</v>
      </c>
    </row>
    <row r="275" spans="11:15" x14ac:dyDescent="0.3">
      <c r="K275">
        <f t="shared" si="38"/>
        <v>6.8250000000000295</v>
      </c>
      <c r="L275">
        <f t="shared" si="39"/>
        <v>0.72230341094967221</v>
      </c>
      <c r="M275">
        <f t="shared" si="42"/>
        <v>1.8171154992444583E-2</v>
      </c>
      <c r="N275">
        <f t="shared" si="40"/>
        <v>13.110786356201311</v>
      </c>
      <c r="O275">
        <f t="shared" si="41"/>
        <v>13.095274997709257</v>
      </c>
    </row>
    <row r="276" spans="11:15" x14ac:dyDescent="0.3">
      <c r="K276">
        <f t="shared" si="38"/>
        <v>6.8500000000000298</v>
      </c>
      <c r="L276">
        <f t="shared" si="39"/>
        <v>0.7177890146312369</v>
      </c>
      <c r="M276">
        <f t="shared" si="42"/>
        <v>1.8057585273741805E-2</v>
      </c>
      <c r="N276">
        <f t="shared" si="40"/>
        <v>13.128843941475052</v>
      </c>
      <c r="O276">
        <f t="shared" si="41"/>
        <v>13.113372914072489</v>
      </c>
    </row>
    <row r="277" spans="11:15" x14ac:dyDescent="0.3">
      <c r="K277">
        <f t="shared" si="38"/>
        <v>6.8750000000000302</v>
      </c>
      <c r="L277">
        <f t="shared" si="39"/>
        <v>0.71330283328979149</v>
      </c>
      <c r="M277">
        <f t="shared" si="42"/>
        <v>1.7944725365780925E-2</v>
      </c>
      <c r="N277">
        <f t="shared" si="40"/>
        <v>13.146788666840834</v>
      </c>
      <c r="O277">
        <f t="shared" si="41"/>
        <v>13.131358071198123</v>
      </c>
    </row>
    <row r="278" spans="11:15" x14ac:dyDescent="0.3">
      <c r="K278">
        <f t="shared" si="38"/>
        <v>6.9000000000000306</v>
      </c>
      <c r="L278">
        <f t="shared" si="39"/>
        <v>0.7088446905817305</v>
      </c>
      <c r="M278">
        <f t="shared" si="42"/>
        <v>1.7832570832244789E-2</v>
      </c>
      <c r="N278">
        <f t="shared" si="40"/>
        <v>13.164621237673078</v>
      </c>
      <c r="O278">
        <f t="shared" si="41"/>
        <v>13.149231171633646</v>
      </c>
    </row>
    <row r="279" spans="11:15" x14ac:dyDescent="0.3">
      <c r="K279">
        <f t="shared" si="38"/>
        <v>6.9250000000000309</v>
      </c>
      <c r="L279">
        <f t="shared" si="39"/>
        <v>0.70441441126559479</v>
      </c>
      <c r="M279">
        <f t="shared" si="42"/>
        <v>1.7721117264543264E-2</v>
      </c>
      <c r="N279">
        <f t="shared" si="40"/>
        <v>13.182342354937621</v>
      </c>
      <c r="O279">
        <f t="shared" si="41"/>
        <v>13.166992913549318</v>
      </c>
    </row>
    <row r="280" spans="11:15" x14ac:dyDescent="0.3">
      <c r="K280">
        <f t="shared" si="38"/>
        <v>6.9500000000000313</v>
      </c>
      <c r="L280">
        <f t="shared" si="39"/>
        <v>0.70001182119518468</v>
      </c>
      <c r="M280">
        <f t="shared" si="42"/>
        <v>1.761036028163987E-2</v>
      </c>
      <c r="N280">
        <f t="shared" si="40"/>
        <v>13.199952715219261</v>
      </c>
      <c r="O280">
        <f t="shared" si="41"/>
        <v>13.184643990765437</v>
      </c>
    </row>
    <row r="281" spans="11:15" x14ac:dyDescent="0.3">
      <c r="K281">
        <f t="shared" si="38"/>
        <v>6.9750000000000316</v>
      </c>
      <c r="L281">
        <f t="shared" si="39"/>
        <v>0.69563674731271474</v>
      </c>
      <c r="M281">
        <f t="shared" si="42"/>
        <v>1.7500295529879618E-2</v>
      </c>
      <c r="N281">
        <f t="shared" si="40"/>
        <v>13.217453010749141</v>
      </c>
      <c r="O281">
        <f t="shared" si="41"/>
        <v>13.202185092779455</v>
      </c>
    </row>
    <row r="282" spans="11:15" x14ac:dyDescent="0.3">
      <c r="K282">
        <f t="shared" si="38"/>
        <v>7.000000000000032</v>
      </c>
      <c r="L282">
        <f t="shared" si="39"/>
        <v>0.69128901764201034</v>
      </c>
      <c r="M282">
        <f t="shared" si="42"/>
        <v>1.739091868281787E-2</v>
      </c>
      <c r="N282">
        <f t="shared" si="40"/>
        <v>13.234843929431959</v>
      </c>
      <c r="O282">
        <f t="shared" si="41"/>
        <v>13.2196169047929</v>
      </c>
    </row>
    <row r="283" spans="11:15" x14ac:dyDescent="0.3">
      <c r="K283">
        <f t="shared" si="38"/>
        <v>7.0250000000000323</v>
      </c>
      <c r="L283">
        <f t="shared" si="39"/>
        <v>0.68696846128174771</v>
      </c>
      <c r="M283">
        <f t="shared" si="42"/>
        <v>1.7282225441050261E-2</v>
      </c>
      <c r="N283">
        <f t="shared" si="40"/>
        <v>13.252126154873009</v>
      </c>
      <c r="O283">
        <f t="shared" si="41"/>
        <v>13.236940107738143</v>
      </c>
    </row>
    <row r="284" spans="11:15" x14ac:dyDescent="0.3">
      <c r="K284">
        <f t="shared" si="38"/>
        <v>7.0500000000000327</v>
      </c>
      <c r="L284">
        <f t="shared" si="39"/>
        <v>0.68267490839873668</v>
      </c>
      <c r="M284">
        <f t="shared" si="42"/>
        <v>1.7174211532043692E-2</v>
      </c>
      <c r="N284">
        <f t="shared" si="40"/>
        <v>13.269300366405053</v>
      </c>
      <c r="O284">
        <f t="shared" si="41"/>
        <v>13.254155378305002</v>
      </c>
    </row>
    <row r="285" spans="11:15" x14ac:dyDescent="0.3">
      <c r="K285">
        <f t="shared" si="38"/>
        <v>7.075000000000033</v>
      </c>
      <c r="L285">
        <f t="shared" si="39"/>
        <v>0.67840819022124466</v>
      </c>
      <c r="M285">
        <f t="shared" si="42"/>
        <v>1.7066872709968418E-2</v>
      </c>
      <c r="N285">
        <f t="shared" si="40"/>
        <v>13.286367239115021</v>
      </c>
      <c r="O285">
        <f t="shared" si="41"/>
        <v>13.271263388967174</v>
      </c>
    </row>
    <row r="286" spans="11:15" x14ac:dyDescent="0.3">
      <c r="K286">
        <f t="shared" si="38"/>
        <v>7.1000000000000334</v>
      </c>
      <c r="L286">
        <f t="shared" si="39"/>
        <v>0.67416813903236195</v>
      </c>
      <c r="M286">
        <f t="shared" si="42"/>
        <v>1.6960204755531116E-2</v>
      </c>
      <c r="N286">
        <f t="shared" si="40"/>
        <v>13.303327443870552</v>
      </c>
      <c r="O286">
        <f t="shared" si="41"/>
        <v>13.288264808008501</v>
      </c>
    </row>
    <row r="287" spans="11:15" x14ac:dyDescent="0.3">
      <c r="K287">
        <f t="shared" si="38"/>
        <v>7.1250000000000338</v>
      </c>
      <c r="L287">
        <f t="shared" si="39"/>
        <v>0.66995458816340969</v>
      </c>
      <c r="M287">
        <f t="shared" si="42"/>
        <v>1.685420347580905E-2</v>
      </c>
      <c r="N287">
        <f t="shared" si="40"/>
        <v>13.320181647346361</v>
      </c>
      <c r="O287">
        <f t="shared" si="41"/>
        <v>13.305160299549074</v>
      </c>
    </row>
    <row r="288" spans="11:15" x14ac:dyDescent="0.3">
      <c r="K288">
        <f t="shared" si="38"/>
        <v>7.1500000000000341</v>
      </c>
      <c r="L288">
        <f t="shared" si="39"/>
        <v>0.66576737198738822</v>
      </c>
      <c r="M288">
        <f t="shared" si="42"/>
        <v>1.6748864704085244E-2</v>
      </c>
      <c r="N288">
        <f t="shared" si="40"/>
        <v>13.336930512050447</v>
      </c>
      <c r="O288">
        <f t="shared" si="41"/>
        <v>13.321950523571182</v>
      </c>
    </row>
    <row r="289" spans="11:15" x14ac:dyDescent="0.3">
      <c r="K289">
        <f t="shared" si="38"/>
        <v>7.1750000000000345</v>
      </c>
      <c r="L289">
        <f t="shared" si="39"/>
        <v>0.66160632591246715</v>
      </c>
      <c r="M289">
        <f t="shared" si="42"/>
        <v>1.6644184299684707E-2</v>
      </c>
      <c r="N289">
        <f t="shared" si="40"/>
        <v>13.353574696350131</v>
      </c>
      <c r="O289">
        <f t="shared" si="41"/>
        <v>13.338636135945086</v>
      </c>
    </row>
    <row r="290" spans="11:15" x14ac:dyDescent="0.3">
      <c r="K290">
        <f t="shared" si="38"/>
        <v>7.2000000000000348</v>
      </c>
      <c r="L290">
        <f t="shared" si="39"/>
        <v>0.65747128637551411</v>
      </c>
      <c r="M290">
        <f t="shared" si="42"/>
        <v>1.6540158147811679E-2</v>
      </c>
      <c r="N290">
        <f t="shared" si="40"/>
        <v>13.370114854497944</v>
      </c>
      <c r="O290">
        <f t="shared" si="41"/>
        <v>13.355217788454638</v>
      </c>
    </row>
    <row r="291" spans="11:15" x14ac:dyDescent="0.3">
      <c r="K291">
        <f t="shared" si="38"/>
        <v>7.2250000000000352</v>
      </c>
      <c r="L291">
        <f t="shared" si="39"/>
        <v>0.65336209083566699</v>
      </c>
      <c r="M291">
        <f t="shared" si="42"/>
        <v>1.6436782159387854E-2</v>
      </c>
      <c r="N291">
        <f t="shared" si="40"/>
        <v>13.386551636657332</v>
      </c>
      <c r="O291">
        <f t="shared" si="41"/>
        <v>13.371696128822752</v>
      </c>
    </row>
    <row r="292" spans="11:15" x14ac:dyDescent="0.3">
      <c r="K292">
        <f t="shared" si="38"/>
        <v>7.2500000000000355</v>
      </c>
      <c r="L292">
        <f t="shared" si="39"/>
        <v>0.64927857776794395</v>
      </c>
      <c r="M292">
        <f t="shared" si="42"/>
        <v>1.6334052270891675E-2</v>
      </c>
      <c r="N292">
        <f t="shared" si="40"/>
        <v>13.402885688928224</v>
      </c>
      <c r="O292">
        <f t="shared" si="41"/>
        <v>13.388071800736689</v>
      </c>
    </row>
    <row r="293" spans="11:15" x14ac:dyDescent="0.3">
      <c r="K293">
        <f t="shared" ref="K293:K356" si="43">K292+$Q$1</f>
        <v>7.2750000000000359</v>
      </c>
      <c r="L293">
        <f t="shared" ref="L293:L356" si="44">-$G$7*(N293-$G$8)</f>
        <v>0.6452205866568943</v>
      </c>
      <c r="M293">
        <f t="shared" si="42"/>
        <v>1.62319644441986E-2</v>
      </c>
      <c r="N293">
        <f t="shared" ref="N293:N356" si="45">N292+M293</f>
        <v>13.419117653372423</v>
      </c>
      <c r="O293">
        <f t="shared" ref="O293:O356" si="46">$G$8-($G$8-$G$3)*EXP(-$G$7*K293)</f>
        <v>13.404345443873218</v>
      </c>
    </row>
    <row r="294" spans="11:15" x14ac:dyDescent="0.3">
      <c r="K294">
        <f t="shared" si="43"/>
        <v>7.3000000000000362</v>
      </c>
      <c r="L294">
        <f t="shared" si="44"/>
        <v>0.64118795799028883</v>
      </c>
      <c r="M294">
        <f t="shared" si="42"/>
        <v>1.6130514666422357E-2</v>
      </c>
      <c r="N294">
        <f t="shared" si="45"/>
        <v>13.435248168038845</v>
      </c>
      <c r="O294">
        <f t="shared" si="46"/>
        <v>13.420517693923596</v>
      </c>
    </row>
    <row r="295" spans="11:15" x14ac:dyDescent="0.3">
      <c r="K295">
        <f t="shared" si="43"/>
        <v>7.3250000000000366</v>
      </c>
      <c r="L295">
        <f t="shared" si="44"/>
        <v>0.63718053325284973</v>
      </c>
      <c r="M295">
        <f t="shared" si="42"/>
        <v>1.6029698949757223E-2</v>
      </c>
      <c r="N295">
        <f t="shared" si="45"/>
        <v>13.451277866988601</v>
      </c>
      <c r="O295">
        <f t="shared" si="46"/>
        <v>13.436589182618391</v>
      </c>
    </row>
    <row r="296" spans="11:15" x14ac:dyDescent="0.3">
      <c r="K296">
        <f t="shared" si="43"/>
        <v>7.3500000000000369</v>
      </c>
      <c r="L296">
        <f t="shared" si="44"/>
        <v>0.63319815492001963</v>
      </c>
      <c r="M296">
        <f t="shared" si="42"/>
        <v>1.5929513331321244E-2</v>
      </c>
      <c r="N296">
        <f t="shared" si="45"/>
        <v>13.467207380319921</v>
      </c>
      <c r="O296">
        <f t="shared" si="46"/>
        <v>13.452560537752181</v>
      </c>
    </row>
    <row r="297" spans="11:15" x14ac:dyDescent="0.3">
      <c r="K297">
        <f t="shared" si="43"/>
        <v>7.3750000000000373</v>
      </c>
      <c r="L297">
        <f t="shared" si="44"/>
        <v>0.62924066645176957</v>
      </c>
      <c r="M297">
        <f t="shared" si="42"/>
        <v>1.5829953873000492E-2</v>
      </c>
      <c r="N297">
        <f t="shared" si="45"/>
        <v>13.483037334192922</v>
      </c>
      <c r="O297">
        <f t="shared" si="46"/>
        <v>13.46843238320805</v>
      </c>
    </row>
    <row r="298" spans="11:15" x14ac:dyDescent="0.3">
      <c r="K298">
        <f t="shared" si="43"/>
        <v>7.4000000000000377</v>
      </c>
      <c r="L298">
        <f t="shared" si="44"/>
        <v>0.62530791228644622</v>
      </c>
      <c r="M298">
        <f t="shared" si="42"/>
        <v>1.5731016661294239E-2</v>
      </c>
      <c r="N298">
        <f t="shared" si="45"/>
        <v>13.498768350854215</v>
      </c>
      <c r="O298">
        <f t="shared" si="46"/>
        <v>13.484205338981981</v>
      </c>
    </row>
    <row r="299" spans="11:15" x14ac:dyDescent="0.3">
      <c r="K299">
        <f t="shared" si="43"/>
        <v>7.425000000000038</v>
      </c>
      <c r="L299">
        <f t="shared" si="44"/>
        <v>0.62139973783465585</v>
      </c>
      <c r="M299">
        <f t="shared" si="42"/>
        <v>1.5632697807161155E-2</v>
      </c>
      <c r="N299">
        <f t="shared" si="45"/>
        <v>13.514401048661377</v>
      </c>
      <c r="O299">
        <f t="shared" si="46"/>
        <v>13.499880021207069</v>
      </c>
    </row>
    <row r="300" spans="11:15" x14ac:dyDescent="0.3">
      <c r="K300">
        <f t="shared" si="43"/>
        <v>7.4500000000000384</v>
      </c>
      <c r="L300">
        <f t="shared" si="44"/>
        <v>0.6175159894731892</v>
      </c>
      <c r="M300">
        <f t="shared" si="42"/>
        <v>1.5534993445866396E-2</v>
      </c>
      <c r="N300">
        <f t="shared" si="45"/>
        <v>13.529936042107243</v>
      </c>
      <c r="O300">
        <f t="shared" si="46"/>
        <v>13.515457042177577</v>
      </c>
    </row>
    <row r="301" spans="11:15" x14ac:dyDescent="0.3">
      <c r="K301">
        <f t="shared" si="43"/>
        <v>7.4750000000000387</v>
      </c>
      <c r="L301">
        <f t="shared" si="44"/>
        <v>0.61365651453898185</v>
      </c>
      <c r="M301">
        <f t="shared" si="42"/>
        <v>1.5437899736829731E-2</v>
      </c>
      <c r="N301">
        <f t="shared" si="45"/>
        <v>13.545373941844073</v>
      </c>
      <c r="O301">
        <f t="shared" si="46"/>
        <v>13.530937010372867</v>
      </c>
    </row>
    <row r="302" spans="11:15" x14ac:dyDescent="0.3">
      <c r="K302">
        <f t="shared" si="43"/>
        <v>7.5000000000000391</v>
      </c>
      <c r="L302">
        <f t="shared" si="44"/>
        <v>0.60982116132311326</v>
      </c>
      <c r="M302">
        <f t="shared" si="42"/>
        <v>1.5341412863474548E-2</v>
      </c>
      <c r="N302">
        <f t="shared" si="45"/>
        <v>13.560715354707547</v>
      </c>
      <c r="O302">
        <f t="shared" si="46"/>
        <v>13.546320530481168</v>
      </c>
    </row>
    <row r="303" spans="11:15" x14ac:dyDescent="0.3">
      <c r="K303">
        <f t="shared" si="43"/>
        <v>7.5250000000000394</v>
      </c>
      <c r="L303">
        <f t="shared" si="44"/>
        <v>0.60600977906484399</v>
      </c>
      <c r="M303">
        <f t="shared" si="42"/>
        <v>1.5245529033077833E-2</v>
      </c>
      <c r="N303">
        <f t="shared" si="45"/>
        <v>13.575960883740624</v>
      </c>
      <c r="O303">
        <f t="shared" si="46"/>
        <v>13.561608203423189</v>
      </c>
    </row>
    <row r="304" spans="11:15" x14ac:dyDescent="0.3">
      <c r="K304">
        <f t="shared" si="43"/>
        <v>7.5500000000000398</v>
      </c>
      <c r="L304">
        <f t="shared" si="44"/>
        <v>0.60222221794568886</v>
      </c>
      <c r="M304">
        <f t="shared" si="42"/>
        <v>1.51502444766211E-2</v>
      </c>
      <c r="N304">
        <f t="shared" si="45"/>
        <v>13.591111128217245</v>
      </c>
      <c r="O304">
        <f t="shared" si="46"/>
        <v>13.576800626375599</v>
      </c>
    </row>
    <row r="305" spans="11:15" x14ac:dyDescent="0.3">
      <c r="K305">
        <f t="shared" si="43"/>
        <v>7.5750000000000401</v>
      </c>
      <c r="L305">
        <f t="shared" si="44"/>
        <v>0.59845832908352836</v>
      </c>
      <c r="M305">
        <f t="shared" si="42"/>
        <v>1.5055555448642222E-2</v>
      </c>
      <c r="N305">
        <f t="shared" si="45"/>
        <v>13.606166683665887</v>
      </c>
      <c r="O305">
        <f t="shared" si="46"/>
        <v>13.59189839279435</v>
      </c>
    </row>
    <row r="306" spans="11:15" x14ac:dyDescent="0.3">
      <c r="K306">
        <f t="shared" si="43"/>
        <v>7.6000000000000405</v>
      </c>
      <c r="L306">
        <f t="shared" si="44"/>
        <v>0.5947179645267564</v>
      </c>
      <c r="M306">
        <f t="shared" si="42"/>
        <v>1.496145822708821E-2</v>
      </c>
      <c r="N306">
        <f t="shared" si="45"/>
        <v>13.621128141892974</v>
      </c>
      <c r="O306">
        <f t="shared" si="46"/>
        <v>13.606902092437863</v>
      </c>
    </row>
    <row r="307" spans="11:15" x14ac:dyDescent="0.3">
      <c r="K307">
        <f t="shared" si="43"/>
        <v>7.6250000000000409</v>
      </c>
      <c r="L307">
        <f t="shared" si="44"/>
        <v>0.59100097724846412</v>
      </c>
      <c r="M307">
        <f t="shared" si="42"/>
        <v>1.486794911316891E-2</v>
      </c>
      <c r="N307">
        <f t="shared" si="45"/>
        <v>13.635996091006144</v>
      </c>
      <c r="O307">
        <f t="shared" si="46"/>
        <v>13.621812311390064</v>
      </c>
    </row>
    <row r="308" spans="11:15" x14ac:dyDescent="0.3">
      <c r="K308">
        <f t="shared" si="43"/>
        <v>7.6500000000000412</v>
      </c>
      <c r="L308">
        <f t="shared" si="44"/>
        <v>0.58730722114066136</v>
      </c>
      <c r="M308">
        <f t="shared" si="42"/>
        <v>1.4775024431211604E-2</v>
      </c>
      <c r="N308">
        <f t="shared" si="45"/>
        <v>13.650771115437355</v>
      </c>
      <c r="O308">
        <f t="shared" si="46"/>
        <v>13.636629632083276</v>
      </c>
    </row>
    <row r="309" spans="11:15" x14ac:dyDescent="0.3">
      <c r="K309">
        <f t="shared" si="43"/>
        <v>7.6750000000000416</v>
      </c>
      <c r="L309">
        <f t="shared" si="44"/>
        <v>0.5836365510085324</v>
      </c>
      <c r="M309">
        <f t="shared" si="42"/>
        <v>1.4682680528516534E-2</v>
      </c>
      <c r="N309">
        <f t="shared" si="45"/>
        <v>13.66545379596587</v>
      </c>
      <c r="O309">
        <f t="shared" si="46"/>
        <v>13.651354633320972</v>
      </c>
    </row>
    <row r="310" spans="11:15" x14ac:dyDescent="0.3">
      <c r="K310">
        <f t="shared" si="43"/>
        <v>7.7000000000000419</v>
      </c>
      <c r="L310">
        <f t="shared" si="44"/>
        <v>0.57998882256472895</v>
      </c>
      <c r="M310">
        <f t="shared" si="42"/>
        <v>1.4590913775213311E-2</v>
      </c>
      <c r="N310">
        <f t="shared" si="45"/>
        <v>13.680044709741084</v>
      </c>
      <c r="O310">
        <f t="shared" si="46"/>
        <v>13.665987890300386</v>
      </c>
    </row>
    <row r="311" spans="11:15" x14ac:dyDescent="0.3">
      <c r="K311">
        <f t="shared" si="43"/>
        <v>7.7250000000000423</v>
      </c>
      <c r="L311">
        <f t="shared" si="44"/>
        <v>0.57636389242369956</v>
      </c>
      <c r="M311">
        <f t="shared" si="42"/>
        <v>1.4499720564118225E-2</v>
      </c>
      <c r="N311">
        <f t="shared" si="45"/>
        <v>13.694544430305202</v>
      </c>
      <c r="O311">
        <f t="shared" si="46"/>
        <v>13.680529974634981</v>
      </c>
    </row>
    <row r="312" spans="11:15" x14ac:dyDescent="0.3">
      <c r="K312">
        <f t="shared" si="43"/>
        <v>7.7500000000000426</v>
      </c>
      <c r="L312">
        <f t="shared" si="44"/>
        <v>0.57276161809605153</v>
      </c>
      <c r="M312">
        <f t="shared" si="42"/>
        <v>1.440909731059249E-2</v>
      </c>
      <c r="N312">
        <f t="shared" si="45"/>
        <v>13.708953527615794</v>
      </c>
      <c r="O312">
        <f t="shared" si="46"/>
        <v>13.694981454376773</v>
      </c>
    </row>
    <row r="313" spans="11:15" x14ac:dyDescent="0.3">
      <c r="K313">
        <f t="shared" si="43"/>
        <v>7.775000000000043</v>
      </c>
      <c r="L313">
        <f t="shared" si="44"/>
        <v>0.56918185798295129</v>
      </c>
      <c r="M313">
        <f t="shared" si="42"/>
        <v>1.4319040452401288E-2</v>
      </c>
      <c r="N313">
        <f t="shared" si="45"/>
        <v>13.723272568068195</v>
      </c>
      <c r="O313">
        <f t="shared" si="46"/>
        <v>13.709342894038526</v>
      </c>
    </row>
    <row r="314" spans="11:15" x14ac:dyDescent="0.3">
      <c r="K314">
        <f t="shared" si="43"/>
        <v>7.8000000000000433</v>
      </c>
      <c r="L314">
        <f t="shared" si="44"/>
        <v>0.56562447137055782</v>
      </c>
      <c r="M314">
        <f t="shared" si="42"/>
        <v>1.4229546449573784E-2</v>
      </c>
      <c r="N314">
        <f t="shared" si="45"/>
        <v>13.737502114517769</v>
      </c>
      <c r="O314">
        <f t="shared" si="46"/>
        <v>13.723614854615807</v>
      </c>
    </row>
    <row r="315" spans="11:15" x14ac:dyDescent="0.3">
      <c r="K315">
        <f t="shared" si="43"/>
        <v>7.8250000000000437</v>
      </c>
      <c r="L315">
        <f t="shared" si="44"/>
        <v>0.56208931842449195</v>
      </c>
      <c r="M315">
        <f t="shared" si="42"/>
        <v>1.4140611784263946E-2</v>
      </c>
      <c r="N315">
        <f t="shared" si="45"/>
        <v>13.751642726302032</v>
      </c>
      <c r="O315">
        <f t="shared" si="46"/>
        <v>13.737797893608889</v>
      </c>
    </row>
    <row r="316" spans="11:15" x14ac:dyDescent="0.3">
      <c r="K316">
        <f t="shared" si="43"/>
        <v>7.8500000000000441</v>
      </c>
      <c r="L316">
        <f t="shared" si="44"/>
        <v>0.55857626018433892</v>
      </c>
      <c r="M316">
        <f t="shared" si="42"/>
        <v>1.4052232960612299E-2</v>
      </c>
      <c r="N316">
        <f t="shared" si="45"/>
        <v>13.765694959262644</v>
      </c>
      <c r="O316">
        <f t="shared" si="46"/>
        <v>13.751892565044535</v>
      </c>
    </row>
    <row r="317" spans="11:15" x14ac:dyDescent="0.3">
      <c r="K317">
        <f t="shared" si="43"/>
        <v>7.8750000000000444</v>
      </c>
      <c r="L317">
        <f t="shared" si="44"/>
        <v>0.55508515855818663</v>
      </c>
      <c r="M317">
        <f t="shared" si="42"/>
        <v>1.3964406504608473E-2</v>
      </c>
      <c r="N317">
        <f t="shared" si="45"/>
        <v>13.779659365767253</v>
      </c>
      <c r="O317">
        <f t="shared" si="46"/>
        <v>13.765899419497641</v>
      </c>
    </row>
    <row r="318" spans="11:15" x14ac:dyDescent="0.3">
      <c r="K318">
        <f t="shared" si="43"/>
        <v>7.9000000000000448</v>
      </c>
      <c r="L318">
        <f t="shared" si="44"/>
        <v>0.55161587631719788</v>
      </c>
      <c r="M318">
        <f t="shared" si="42"/>
        <v>1.3877128963954667E-2</v>
      </c>
      <c r="N318">
        <f t="shared" si="45"/>
        <v>13.793536494731208</v>
      </c>
      <c r="O318">
        <f t="shared" si="46"/>
        <v>13.77981900411274</v>
      </c>
    </row>
    <row r="319" spans="11:15" x14ac:dyDescent="0.3">
      <c r="K319">
        <f t="shared" si="43"/>
        <v>7.9250000000000451</v>
      </c>
      <c r="L319">
        <f t="shared" si="44"/>
        <v>0.54816827709021521</v>
      </c>
      <c r="M319">
        <f t="shared" si="42"/>
        <v>1.3790396907929948E-2</v>
      </c>
      <c r="N319">
        <f t="shared" si="45"/>
        <v>13.807326891639139</v>
      </c>
      <c r="O319">
        <f t="shared" si="46"/>
        <v>13.793651862625378</v>
      </c>
    </row>
    <row r="320" spans="11:15" x14ac:dyDescent="0.3">
      <c r="K320">
        <f t="shared" si="43"/>
        <v>7.9500000000000455</v>
      </c>
      <c r="L320">
        <f t="shared" si="44"/>
        <v>0.54474222535840156</v>
      </c>
      <c r="M320">
        <f t="shared" si="42"/>
        <v>1.370420692725538E-2</v>
      </c>
      <c r="N320">
        <f t="shared" si="45"/>
        <v>13.821031098566394</v>
      </c>
      <c r="O320">
        <f t="shared" si="46"/>
        <v>13.807398535383346</v>
      </c>
    </row>
    <row r="321" spans="11:15" x14ac:dyDescent="0.3">
      <c r="K321">
        <f t="shared" si="43"/>
        <v>7.9750000000000458</v>
      </c>
      <c r="L321">
        <f t="shared" si="44"/>
        <v>0.5413375864499117</v>
      </c>
      <c r="M321">
        <f t="shared" si="42"/>
        <v>1.361855563396004E-2</v>
      </c>
      <c r="N321">
        <f t="shared" si="45"/>
        <v>13.834649654200353</v>
      </c>
      <c r="O321">
        <f t="shared" si="46"/>
        <v>13.821059559367798</v>
      </c>
    </row>
    <row r="322" spans="11:15" x14ac:dyDescent="0.3">
      <c r="K322">
        <f t="shared" si="43"/>
        <v>8.0000000000000462</v>
      </c>
      <c r="L322">
        <f t="shared" si="44"/>
        <v>0.53795422653459957</v>
      </c>
      <c r="M322">
        <f t="shared" si="42"/>
        <v>1.3533439661247794E-2</v>
      </c>
      <c r="N322">
        <f t="shared" si="45"/>
        <v>13.848183093861602</v>
      </c>
      <c r="O322">
        <f t="shared" si="46"/>
        <v>13.834635468214222</v>
      </c>
    </row>
    <row r="323" spans="11:15" x14ac:dyDescent="0.3">
      <c r="K323">
        <f t="shared" si="43"/>
        <v>8.0250000000000465</v>
      </c>
      <c r="L323">
        <f t="shared" si="44"/>
        <v>0.53459201261875844</v>
      </c>
      <c r="M323">
        <f t="shared" si="42"/>
        <v>1.3448855663364991E-2</v>
      </c>
      <c r="N323">
        <f t="shared" si="45"/>
        <v>13.861631949524966</v>
      </c>
      <c r="O323">
        <f t="shared" si="46"/>
        <v>13.848126792233282</v>
      </c>
    </row>
    <row r="324" spans="11:15" x14ac:dyDescent="0.3">
      <c r="K324">
        <f t="shared" si="43"/>
        <v>8.0500000000000469</v>
      </c>
      <c r="L324">
        <f t="shared" si="44"/>
        <v>0.53125081253989137</v>
      </c>
      <c r="M324">
        <f t="shared" ref="M324:M387" si="47">$Q$1*L323</f>
        <v>1.3364800315468961E-2</v>
      </c>
      <c r="N324">
        <f t="shared" si="45"/>
        <v>13.874996749840435</v>
      </c>
      <c r="O324">
        <f t="shared" si="46"/>
        <v>13.861534058431538</v>
      </c>
    </row>
    <row r="325" spans="11:15" x14ac:dyDescent="0.3">
      <c r="K325">
        <f t="shared" si="43"/>
        <v>8.0750000000000473</v>
      </c>
      <c r="L325">
        <f t="shared" si="44"/>
        <v>0.52793049496151712</v>
      </c>
      <c r="M325">
        <f t="shared" si="47"/>
        <v>1.3281270313497285E-2</v>
      </c>
      <c r="N325">
        <f t="shared" si="45"/>
        <v>13.888278020153932</v>
      </c>
      <c r="O325">
        <f t="shared" si="46"/>
        <v>13.874857790532031</v>
      </c>
    </row>
    <row r="326" spans="11:15" x14ac:dyDescent="0.3">
      <c r="K326">
        <f t="shared" si="43"/>
        <v>8.1000000000000476</v>
      </c>
      <c r="L326">
        <f t="shared" si="44"/>
        <v>0.52463092936800759</v>
      </c>
      <c r="M326">
        <f t="shared" si="47"/>
        <v>1.3198262374037928E-2</v>
      </c>
      <c r="N326">
        <f t="shared" si="45"/>
        <v>13.90147628252797</v>
      </c>
      <c r="O326">
        <f t="shared" si="46"/>
        <v>13.888098508994741</v>
      </c>
    </row>
    <row r="327" spans="11:15" x14ac:dyDescent="0.3">
      <c r="K327">
        <f t="shared" si="43"/>
        <v>8.125000000000048</v>
      </c>
      <c r="L327">
        <f t="shared" si="44"/>
        <v>0.52135198605945776</v>
      </c>
      <c r="M327">
        <f t="shared" si="47"/>
        <v>1.3115773234200191E-2</v>
      </c>
      <c r="N327">
        <f t="shared" si="45"/>
        <v>13.914592055762169</v>
      </c>
      <c r="O327">
        <f t="shared" si="46"/>
        <v>13.901256731036916</v>
      </c>
    </row>
    <row r="328" spans="11:15" x14ac:dyDescent="0.3">
      <c r="K328">
        <f t="shared" si="43"/>
        <v>8.1500000000000483</v>
      </c>
      <c r="L328">
        <f t="shared" si="44"/>
        <v>0.51809353614658615</v>
      </c>
      <c r="M328">
        <f t="shared" si="47"/>
        <v>1.3033799651486445E-2</v>
      </c>
      <c r="N328">
        <f t="shared" si="45"/>
        <v>13.927625855413655</v>
      </c>
      <c r="O328">
        <f t="shared" si="46"/>
        <v>13.914332970653279</v>
      </c>
    </row>
    <row r="329" spans="11:15" x14ac:dyDescent="0.3">
      <c r="K329">
        <f t="shared" si="43"/>
        <v>8.1750000000000487</v>
      </c>
      <c r="L329">
        <f t="shared" si="44"/>
        <v>0.51485545154567003</v>
      </c>
      <c r="M329">
        <f t="shared" si="47"/>
        <v>1.2952338403664655E-2</v>
      </c>
      <c r="N329">
        <f t="shared" si="45"/>
        <v>13.94057819381732</v>
      </c>
      <c r="O329">
        <f t="shared" si="46"/>
        <v>13.9273277386361</v>
      </c>
    </row>
    <row r="330" spans="11:15" x14ac:dyDescent="0.3">
      <c r="K330">
        <f t="shared" si="43"/>
        <v>8.200000000000049</v>
      </c>
      <c r="L330">
        <f t="shared" si="44"/>
        <v>0.51163760497350941</v>
      </c>
      <c r="M330">
        <f t="shared" si="47"/>
        <v>1.2871386288641751E-2</v>
      </c>
      <c r="N330">
        <f t="shared" si="45"/>
        <v>13.953449580105962</v>
      </c>
      <c r="O330">
        <f t="shared" si="46"/>
        <v>13.940241542595157</v>
      </c>
    </row>
    <row r="331" spans="11:15" x14ac:dyDescent="0.3">
      <c r="K331">
        <f t="shared" si="43"/>
        <v>8.2250000000000494</v>
      </c>
      <c r="L331">
        <f t="shared" si="44"/>
        <v>0.50843986994242485</v>
      </c>
      <c r="M331">
        <f t="shared" si="47"/>
        <v>1.2790940124337735E-2</v>
      </c>
      <c r="N331">
        <f t="shared" si="45"/>
        <v>13.966240520230301</v>
      </c>
      <c r="O331">
        <f t="shared" si="46"/>
        <v>13.953074886977561</v>
      </c>
    </row>
    <row r="332" spans="11:15" x14ac:dyDescent="0.3">
      <c r="K332">
        <f t="shared" si="43"/>
        <v>8.2500000000000497</v>
      </c>
      <c r="L332">
        <f t="shared" si="44"/>
        <v>0.50526212075528454</v>
      </c>
      <c r="M332">
        <f t="shared" si="47"/>
        <v>1.2710996748560622E-2</v>
      </c>
      <c r="N332">
        <f t="shared" si="45"/>
        <v>13.978951516978862</v>
      </c>
      <c r="O332">
        <f t="shared" si="46"/>
        <v>13.965828273087457</v>
      </c>
    </row>
    <row r="333" spans="11:15" x14ac:dyDescent="0.3">
      <c r="K333">
        <f t="shared" si="43"/>
        <v>8.2750000000000501</v>
      </c>
      <c r="L333">
        <f t="shared" si="44"/>
        <v>0.5021042325005638</v>
      </c>
      <c r="M333">
        <f t="shared" si="47"/>
        <v>1.2631553018882115E-2</v>
      </c>
      <c r="N333">
        <f t="shared" si="45"/>
        <v>13.991583069997745</v>
      </c>
      <c r="O333">
        <f t="shared" si="46"/>
        <v>13.978502199105611</v>
      </c>
    </row>
    <row r="334" spans="11:15" x14ac:dyDescent="0.3">
      <c r="K334">
        <f t="shared" si="43"/>
        <v>8.3000000000000504</v>
      </c>
      <c r="L334">
        <f t="shared" si="44"/>
        <v>0.49896608104743523</v>
      </c>
      <c r="M334">
        <f t="shared" si="47"/>
        <v>1.2552605812514096E-2</v>
      </c>
      <c r="N334">
        <f t="shared" si="45"/>
        <v>14.004135675810259</v>
      </c>
      <c r="O334">
        <f t="shared" si="46"/>
        <v>13.99109716010887</v>
      </c>
    </row>
    <row r="335" spans="11:15" x14ac:dyDescent="0.3">
      <c r="K335">
        <f t="shared" si="43"/>
        <v>8.3250000000000508</v>
      </c>
      <c r="L335">
        <f t="shared" si="44"/>
        <v>0.49584754304088863</v>
      </c>
      <c r="M335">
        <f t="shared" si="47"/>
        <v>1.2474152026185882E-2</v>
      </c>
      <c r="N335">
        <f t="shared" si="45"/>
        <v>14.016609827836445</v>
      </c>
      <c r="O335">
        <f t="shared" si="46"/>
        <v>14.0036136480895</v>
      </c>
    </row>
    <row r="336" spans="11:15" x14ac:dyDescent="0.3">
      <c r="K336">
        <f t="shared" si="43"/>
        <v>8.3500000000000512</v>
      </c>
      <c r="L336">
        <f t="shared" si="44"/>
        <v>0.49274849589688285</v>
      </c>
      <c r="M336">
        <f t="shared" si="47"/>
        <v>1.2396188576022217E-2</v>
      </c>
      <c r="N336">
        <f t="shared" si="45"/>
        <v>14.029006016412469</v>
      </c>
      <c r="O336">
        <f t="shared" si="46"/>
        <v>14.016052151974407</v>
      </c>
    </row>
    <row r="337" spans="11:15" x14ac:dyDescent="0.3">
      <c r="K337">
        <f t="shared" si="43"/>
        <v>8.3750000000000515</v>
      </c>
      <c r="L337">
        <f t="shared" si="44"/>
        <v>0.48966881779752747</v>
      </c>
      <c r="M337">
        <f t="shared" si="47"/>
        <v>1.2318712397422072E-2</v>
      </c>
      <c r="N337">
        <f t="shared" si="45"/>
        <v>14.04132472880989</v>
      </c>
      <c r="O337">
        <f t="shared" si="46"/>
        <v>14.028413157644225</v>
      </c>
    </row>
    <row r="338" spans="11:15" x14ac:dyDescent="0.3">
      <c r="K338">
        <f t="shared" si="43"/>
        <v>8.4000000000000519</v>
      </c>
      <c r="L338">
        <f t="shared" si="44"/>
        <v>0.48660838768629278</v>
      </c>
      <c r="M338">
        <f t="shared" si="47"/>
        <v>1.2241720444938188E-2</v>
      </c>
      <c r="N338">
        <f t="shared" si="45"/>
        <v>14.053566449254829</v>
      </c>
      <c r="O338">
        <f t="shared" si="46"/>
        <v>14.040697147952315</v>
      </c>
    </row>
    <row r="339" spans="11:15" x14ac:dyDescent="0.3">
      <c r="K339">
        <f t="shared" si="43"/>
        <v>8.4250000000000522</v>
      </c>
      <c r="L339">
        <f t="shared" si="44"/>
        <v>0.48356708526325365</v>
      </c>
      <c r="M339">
        <f t="shared" si="47"/>
        <v>1.2165209692157321E-2</v>
      </c>
      <c r="N339">
        <f t="shared" si="45"/>
        <v>14.065731658946985</v>
      </c>
      <c r="O339">
        <f t="shared" si="46"/>
        <v>14.052904602743608</v>
      </c>
    </row>
    <row r="340" spans="11:15" x14ac:dyDescent="0.3">
      <c r="K340">
        <f t="shared" si="43"/>
        <v>8.4500000000000526</v>
      </c>
      <c r="L340">
        <f t="shared" si="44"/>
        <v>0.48054479098035818</v>
      </c>
      <c r="M340">
        <f t="shared" si="47"/>
        <v>1.2089177131581343E-2</v>
      </c>
      <c r="N340">
        <f t="shared" si="45"/>
        <v>14.077820836078567</v>
      </c>
      <c r="O340">
        <f t="shared" si="46"/>
        <v>14.065035998873359</v>
      </c>
    </row>
    <row r="341" spans="11:15" x14ac:dyDescent="0.3">
      <c r="K341">
        <f t="shared" si="43"/>
        <v>8.4750000000000529</v>
      </c>
      <c r="L341">
        <f t="shared" si="44"/>
        <v>0.47754138603673102</v>
      </c>
      <c r="M341">
        <f t="shared" si="47"/>
        <v>1.2013619774508955E-2</v>
      </c>
      <c r="N341">
        <f t="shared" si="45"/>
        <v>14.089834455853076</v>
      </c>
      <c r="O341">
        <f t="shared" si="46"/>
        <v>14.077091810225772</v>
      </c>
    </row>
    <row r="342" spans="11:15" x14ac:dyDescent="0.3">
      <c r="K342">
        <f t="shared" si="43"/>
        <v>8.5000000000000533</v>
      </c>
      <c r="L342">
        <f t="shared" si="44"/>
        <v>0.47455675237400152</v>
      </c>
      <c r="M342">
        <f t="shared" si="47"/>
        <v>1.1938534650918277E-2</v>
      </c>
      <c r="N342">
        <f t="shared" si="45"/>
        <v>14.101772990503994</v>
      </c>
      <c r="O342">
        <f t="shared" si="46"/>
        <v>14.089072507732512</v>
      </c>
    </row>
    <row r="343" spans="11:15" x14ac:dyDescent="0.3">
      <c r="K343">
        <f t="shared" si="43"/>
        <v>8.5250000000000536</v>
      </c>
      <c r="L343">
        <f t="shared" si="44"/>
        <v>0.47159077267166394</v>
      </c>
      <c r="M343">
        <f t="shared" si="47"/>
        <v>1.1863918809350039E-2</v>
      </c>
      <c r="N343">
        <f t="shared" si="45"/>
        <v>14.113636909313344</v>
      </c>
      <c r="O343">
        <f t="shared" si="46"/>
        <v>14.100978559391097</v>
      </c>
    </row>
    <row r="344" spans="11:15" x14ac:dyDescent="0.3">
      <c r="K344">
        <f t="shared" si="43"/>
        <v>8.550000000000054</v>
      </c>
      <c r="L344">
        <f t="shared" si="44"/>
        <v>0.46864333034246597</v>
      </c>
      <c r="M344">
        <f t="shared" si="47"/>
        <v>1.1789769316791598E-2</v>
      </c>
      <c r="N344">
        <f t="shared" si="45"/>
        <v>14.125426678630136</v>
      </c>
      <c r="O344">
        <f t="shared" si="46"/>
        <v>14.112810430283186</v>
      </c>
    </row>
    <row r="345" spans="11:15" x14ac:dyDescent="0.3">
      <c r="K345">
        <f t="shared" si="43"/>
        <v>8.5750000000000544</v>
      </c>
      <c r="L345">
        <f t="shared" si="44"/>
        <v>0.46571430952782578</v>
      </c>
      <c r="M345">
        <f t="shared" si="47"/>
        <v>1.171608325856165E-2</v>
      </c>
      <c r="N345">
        <f t="shared" si="45"/>
        <v>14.137142761888697</v>
      </c>
      <c r="O345">
        <f t="shared" si="46"/>
        <v>14.124568582592739</v>
      </c>
    </row>
    <row r="346" spans="11:15" x14ac:dyDescent="0.3">
      <c r="K346">
        <f t="shared" si="43"/>
        <v>8.6000000000000547</v>
      </c>
      <c r="L346">
        <f t="shared" si="44"/>
        <v>0.46280359509327695</v>
      </c>
      <c r="M346">
        <f t="shared" si="47"/>
        <v>1.1642857738195645E-2</v>
      </c>
      <c r="N346">
        <f t="shared" si="45"/>
        <v>14.148785619626892</v>
      </c>
      <c r="O346">
        <f t="shared" si="46"/>
        <v>14.136253475624073</v>
      </c>
    </row>
    <row r="347" spans="11:15" x14ac:dyDescent="0.3">
      <c r="K347">
        <f t="shared" si="43"/>
        <v>8.6250000000000551</v>
      </c>
      <c r="L347">
        <f t="shared" si="44"/>
        <v>0.45991107262394415</v>
      </c>
      <c r="M347">
        <f t="shared" si="47"/>
        <v>1.1570089877331925E-2</v>
      </c>
      <c r="N347">
        <f t="shared" si="45"/>
        <v>14.160355709504223</v>
      </c>
      <c r="O347">
        <f t="shared" si="46"/>
        <v>14.147865565819814</v>
      </c>
    </row>
    <row r="348" spans="11:15" x14ac:dyDescent="0.3">
      <c r="K348">
        <f t="shared" si="43"/>
        <v>8.6500000000000554</v>
      </c>
      <c r="L348">
        <f t="shared" si="44"/>
        <v>0.45703662842004444</v>
      </c>
      <c r="M348">
        <f t="shared" si="47"/>
        <v>1.1497776815598604E-2</v>
      </c>
      <c r="N348">
        <f t="shared" si="45"/>
        <v>14.171853486319822</v>
      </c>
      <c r="O348">
        <f t="shared" si="46"/>
        <v>14.159405306778707</v>
      </c>
    </row>
    <row r="349" spans="11:15" x14ac:dyDescent="0.3">
      <c r="K349">
        <f t="shared" si="43"/>
        <v>8.6750000000000558</v>
      </c>
      <c r="L349">
        <f t="shared" si="44"/>
        <v>0.45418014949241936</v>
      </c>
      <c r="M349">
        <f t="shared" si="47"/>
        <v>1.1425915710501111E-2</v>
      </c>
      <c r="N349">
        <f t="shared" si="45"/>
        <v>14.183279402030323</v>
      </c>
      <c r="O349">
        <f t="shared" si="46"/>
        <v>14.170873149273353</v>
      </c>
    </row>
    <row r="350" spans="11:15" x14ac:dyDescent="0.3">
      <c r="K350">
        <f t="shared" si="43"/>
        <v>8.7000000000000561</v>
      </c>
      <c r="L350">
        <f t="shared" si="44"/>
        <v>0.45134152355809176</v>
      </c>
      <c r="M350">
        <f t="shared" si="47"/>
        <v>1.1354503737310485E-2</v>
      </c>
      <c r="N350">
        <f t="shared" si="45"/>
        <v>14.194633905767633</v>
      </c>
      <c r="O350">
        <f t="shared" si="46"/>
        <v>14.182269541267805</v>
      </c>
    </row>
    <row r="351" spans="11:15" x14ac:dyDescent="0.3">
      <c r="K351">
        <f t="shared" si="43"/>
        <v>8.7250000000000565</v>
      </c>
      <c r="L351">
        <f t="shared" si="44"/>
        <v>0.44852063903585382</v>
      </c>
      <c r="M351">
        <f t="shared" si="47"/>
        <v>1.1283538088952294E-2</v>
      </c>
      <c r="N351">
        <f t="shared" si="45"/>
        <v>14.205917443856585</v>
      </c>
      <c r="O351">
        <f t="shared" si="46"/>
        <v>14.193594927935077</v>
      </c>
    </row>
    <row r="352" spans="11:15" x14ac:dyDescent="0.3">
      <c r="K352">
        <f t="shared" si="43"/>
        <v>8.7500000000000568</v>
      </c>
      <c r="L352">
        <f t="shared" si="44"/>
        <v>0.44571738504187985</v>
      </c>
      <c r="M352">
        <f t="shared" si="47"/>
        <v>1.1213015975896346E-2</v>
      </c>
      <c r="N352">
        <f t="shared" si="45"/>
        <v>14.217130459832481</v>
      </c>
      <c r="O352">
        <f t="shared" si="46"/>
        <v>14.204849751674526</v>
      </c>
    </row>
    <row r="353" spans="11:15" x14ac:dyDescent="0.3">
      <c r="K353">
        <f t="shared" si="43"/>
        <v>8.7750000000000572</v>
      </c>
      <c r="L353">
        <f t="shared" si="44"/>
        <v>0.44293165138536805</v>
      </c>
      <c r="M353">
        <f t="shared" si="47"/>
        <v>1.1142934626046997E-2</v>
      </c>
      <c r="N353">
        <f t="shared" si="45"/>
        <v>14.228273394458528</v>
      </c>
      <c r="O353">
        <f t="shared" si="46"/>
        <v>14.216034452129133</v>
      </c>
    </row>
    <row r="354" spans="11:15" x14ac:dyDescent="0.3">
      <c r="K354">
        <f t="shared" si="43"/>
        <v>8.8000000000000576</v>
      </c>
      <c r="L354">
        <f t="shared" si="44"/>
        <v>0.4401633285642097</v>
      </c>
      <c r="M354">
        <f t="shared" si="47"/>
        <v>1.1073291284634202E-2</v>
      </c>
      <c r="N354">
        <f t="shared" si="45"/>
        <v>14.239346685743161</v>
      </c>
      <c r="O354">
        <f t="shared" si="46"/>
        <v>14.227149466202683</v>
      </c>
    </row>
    <row r="355" spans="11:15" x14ac:dyDescent="0.3">
      <c r="K355">
        <f t="shared" si="43"/>
        <v>8.8250000000000579</v>
      </c>
      <c r="L355">
        <f t="shared" si="44"/>
        <v>0.43741230776068329</v>
      </c>
      <c r="M355">
        <f t="shared" si="47"/>
        <v>1.1004083214105244E-2</v>
      </c>
      <c r="N355">
        <f t="shared" si="45"/>
        <v>14.250350768957267</v>
      </c>
      <c r="O355">
        <f t="shared" si="46"/>
        <v>14.238195228076828</v>
      </c>
    </row>
    <row r="356" spans="11:15" x14ac:dyDescent="0.3">
      <c r="K356">
        <f t="shared" si="43"/>
        <v>8.8500000000000583</v>
      </c>
      <c r="L356">
        <f t="shared" si="44"/>
        <v>0.43467848083717886</v>
      </c>
      <c r="M356">
        <f t="shared" si="47"/>
        <v>1.0935307694017083E-2</v>
      </c>
      <c r="N356">
        <f t="shared" si="45"/>
        <v>14.261286076651285</v>
      </c>
      <c r="O356">
        <f t="shared" si="46"/>
        <v>14.249172169228043</v>
      </c>
    </row>
    <row r="357" spans="11:15" x14ac:dyDescent="0.3">
      <c r="K357">
        <f t="shared" ref="K357:K420" si="48">K356+$Q$1</f>
        <v>8.8750000000000586</v>
      </c>
      <c r="L357">
        <f t="shared" ref="L357:L420" si="49">-$G$7*(N357-$G$8)</f>
        <v>0.43196174033194668</v>
      </c>
      <c r="M357">
        <f t="shared" si="47"/>
        <v>1.0866962020929473E-2</v>
      </c>
      <c r="N357">
        <f t="shared" ref="N357:N420" si="50">N356+M357</f>
        <v>14.272153038672213</v>
      </c>
      <c r="O357">
        <f t="shared" ref="O357:O420" si="51">$G$8-($G$8-$G$3)*EXP(-$G$7*K357)</f>
        <v>14.260080718444488</v>
      </c>
    </row>
    <row r="358" spans="11:15" x14ac:dyDescent="0.3">
      <c r="K358">
        <f t="shared" si="48"/>
        <v>8.900000000000059</v>
      </c>
      <c r="L358">
        <f t="shared" si="49"/>
        <v>0.42926197945487221</v>
      </c>
      <c r="M358">
        <f t="shared" si="47"/>
        <v>1.0799043508298668E-2</v>
      </c>
      <c r="N358">
        <f t="shared" si="50"/>
        <v>14.282952082180511</v>
      </c>
      <c r="O358">
        <f t="shared" si="51"/>
        <v>14.270921301842757</v>
      </c>
    </row>
    <row r="359" spans="11:15" x14ac:dyDescent="0.3">
      <c r="K359">
        <f t="shared" si="48"/>
        <v>8.9250000000000593</v>
      </c>
      <c r="L359">
        <f t="shared" si="49"/>
        <v>0.42657909208327904</v>
      </c>
      <c r="M359">
        <f t="shared" si="47"/>
        <v>1.0731549486371806E-2</v>
      </c>
      <c r="N359">
        <f t="shared" si="50"/>
        <v>14.293683631666884</v>
      </c>
      <c r="O359">
        <f t="shared" si="51"/>
        <v>14.281694342884514</v>
      </c>
    </row>
    <row r="360" spans="11:15" x14ac:dyDescent="0.3">
      <c r="K360">
        <f t="shared" si="48"/>
        <v>8.9500000000000597</v>
      </c>
      <c r="L360">
        <f t="shared" si="49"/>
        <v>0.42391297275775841</v>
      </c>
      <c r="M360">
        <f t="shared" si="47"/>
        <v>1.0664477302081976E-2</v>
      </c>
      <c r="N360">
        <f t="shared" si="50"/>
        <v>14.304348108968966</v>
      </c>
      <c r="O360">
        <f t="shared" si="51"/>
        <v>14.292400262393047</v>
      </c>
    </row>
    <row r="361" spans="11:15" x14ac:dyDescent="0.3">
      <c r="K361">
        <f t="shared" si="48"/>
        <v>8.97500000000006</v>
      </c>
      <c r="L361">
        <f t="shared" si="49"/>
        <v>0.42126351667802231</v>
      </c>
      <c r="M361">
        <f t="shared" si="47"/>
        <v>1.059782431894396E-2</v>
      </c>
      <c r="N361">
        <f t="shared" si="50"/>
        <v>14.314945933287911</v>
      </c>
      <c r="O361">
        <f t="shared" si="51"/>
        <v>14.303039478569696</v>
      </c>
    </row>
    <row r="362" spans="11:15" x14ac:dyDescent="0.3">
      <c r="K362">
        <f t="shared" si="48"/>
        <v>9.0000000000000604</v>
      </c>
      <c r="L362">
        <f t="shared" si="49"/>
        <v>0.41863061969878457</v>
      </c>
      <c r="M362">
        <f t="shared" si="47"/>
        <v>1.0531587916950559E-2</v>
      </c>
      <c r="N362">
        <f t="shared" si="50"/>
        <v>14.325477521204862</v>
      </c>
      <c r="O362">
        <f t="shared" si="51"/>
        <v>14.313612407010195</v>
      </c>
    </row>
    <row r="363" spans="11:15" x14ac:dyDescent="0.3">
      <c r="K363">
        <f t="shared" si="48"/>
        <v>9.0250000000000608</v>
      </c>
      <c r="L363">
        <f t="shared" si="49"/>
        <v>0.41601417832566723</v>
      </c>
      <c r="M363">
        <f t="shared" si="47"/>
        <v>1.0465765492469616E-2</v>
      </c>
      <c r="N363">
        <f t="shared" si="50"/>
        <v>14.335943286697331</v>
      </c>
      <c r="O363">
        <f t="shared" si="51"/>
        <v>14.32411946072091</v>
      </c>
    </row>
    <row r="364" spans="11:15" x14ac:dyDescent="0.3">
      <c r="K364">
        <f t="shared" si="48"/>
        <v>9.0500000000000611</v>
      </c>
      <c r="L364">
        <f t="shared" si="49"/>
        <v>0.4134140897111318</v>
      </c>
      <c r="M364">
        <f t="shared" si="47"/>
        <v>1.0400354458141681E-2</v>
      </c>
      <c r="N364">
        <f t="shared" si="50"/>
        <v>14.346343641155473</v>
      </c>
      <c r="O364">
        <f t="shared" si="51"/>
        <v>14.334561050134958</v>
      </c>
    </row>
    <row r="365" spans="11:15" x14ac:dyDescent="0.3">
      <c r="K365">
        <f t="shared" si="48"/>
        <v>9.0750000000000615</v>
      </c>
      <c r="L365">
        <f t="shared" si="49"/>
        <v>0.41083025165043718</v>
      </c>
      <c r="M365">
        <f t="shared" si="47"/>
        <v>1.0335352242778297E-2</v>
      </c>
      <c r="N365">
        <f t="shared" si="50"/>
        <v>14.356678993398251</v>
      </c>
      <c r="O365">
        <f t="shared" si="51"/>
        <v>14.344937583128257</v>
      </c>
    </row>
    <row r="366" spans="11:15" x14ac:dyDescent="0.3">
      <c r="K366">
        <f t="shared" si="48"/>
        <v>9.1000000000000618</v>
      </c>
      <c r="L366">
        <f t="shared" si="49"/>
        <v>0.40826256257762195</v>
      </c>
      <c r="M366">
        <f t="shared" si="47"/>
        <v>1.0270756291260931E-2</v>
      </c>
      <c r="N366">
        <f t="shared" si="50"/>
        <v>14.366949749689512</v>
      </c>
      <c r="O366">
        <f t="shared" si="51"/>
        <v>14.355249465035444</v>
      </c>
    </row>
    <row r="367" spans="11:15" x14ac:dyDescent="0.3">
      <c r="K367">
        <f t="shared" si="48"/>
        <v>9.1250000000000622</v>
      </c>
      <c r="L367">
        <f t="shared" si="49"/>
        <v>0.40571092156151201</v>
      </c>
      <c r="M367">
        <f t="shared" si="47"/>
        <v>1.020656406444055E-2</v>
      </c>
      <c r="N367">
        <f t="shared" si="50"/>
        <v>14.377156313753952</v>
      </c>
      <c r="O367">
        <f t="shared" si="51"/>
        <v>14.365497098665717</v>
      </c>
    </row>
    <row r="368" spans="11:15" x14ac:dyDescent="0.3">
      <c r="K368">
        <f t="shared" si="48"/>
        <v>9.1500000000000625</v>
      </c>
      <c r="L368">
        <f t="shared" si="49"/>
        <v>0.40317522830175268</v>
      </c>
      <c r="M368">
        <f t="shared" si="47"/>
        <v>1.0142773039037802E-2</v>
      </c>
      <c r="N368">
        <f t="shared" si="50"/>
        <v>14.387299086792989</v>
      </c>
      <c r="O368">
        <f t="shared" si="51"/>
        <v>14.375680884318569</v>
      </c>
    </row>
    <row r="369" spans="11:15" x14ac:dyDescent="0.3">
      <c r="K369">
        <f t="shared" si="48"/>
        <v>9.1750000000000629</v>
      </c>
      <c r="L369">
        <f t="shared" si="49"/>
        <v>0.40065538312486693</v>
      </c>
      <c r="M369">
        <f t="shared" si="47"/>
        <v>1.0079380707543818E-2</v>
      </c>
      <c r="N369">
        <f t="shared" si="50"/>
        <v>14.397378467500532</v>
      </c>
      <c r="O369">
        <f t="shared" si="51"/>
        <v>14.38580121979942</v>
      </c>
    </row>
    <row r="370" spans="11:15" x14ac:dyDescent="0.3">
      <c r="K370">
        <f t="shared" si="48"/>
        <v>9.2000000000000632</v>
      </c>
      <c r="L370">
        <f t="shared" si="49"/>
        <v>0.39815128698033631</v>
      </c>
      <c r="M370">
        <f t="shared" si="47"/>
        <v>1.0016384578121674E-2</v>
      </c>
      <c r="N370">
        <f t="shared" si="50"/>
        <v>14.407394852078655</v>
      </c>
      <c r="O370">
        <f t="shared" si="51"/>
        <v>14.395858500435166</v>
      </c>
    </row>
    <row r="371" spans="11:15" x14ac:dyDescent="0.3">
      <c r="K371">
        <f t="shared" si="48"/>
        <v>9.2250000000000636</v>
      </c>
      <c r="L371">
        <f t="shared" si="49"/>
        <v>0.39566284143670938</v>
      </c>
      <c r="M371">
        <f t="shared" si="47"/>
        <v>9.953782174508409E-3</v>
      </c>
      <c r="N371">
        <f t="shared" si="50"/>
        <v>14.417348634253162</v>
      </c>
      <c r="O371">
        <f t="shared" si="51"/>
        <v>14.405853119089606</v>
      </c>
    </row>
    <row r="372" spans="11:15" x14ac:dyDescent="0.3">
      <c r="K372">
        <f t="shared" si="48"/>
        <v>9.2500000000000639</v>
      </c>
      <c r="L372">
        <f t="shared" si="49"/>
        <v>0.39318994867773016</v>
      </c>
      <c r="M372">
        <f t="shared" si="47"/>
        <v>9.8915710359177358E-3</v>
      </c>
      <c r="N372">
        <f t="shared" si="50"/>
        <v>14.427240205289079</v>
      </c>
      <c r="O372">
        <f t="shared" si="51"/>
        <v>14.415785466178804</v>
      </c>
    </row>
    <row r="373" spans="11:15" x14ac:dyDescent="0.3">
      <c r="K373">
        <f t="shared" si="48"/>
        <v>9.2750000000000643</v>
      </c>
      <c r="L373">
        <f t="shared" si="49"/>
        <v>0.39073251149849453</v>
      </c>
      <c r="M373">
        <f t="shared" si="47"/>
        <v>9.829748716943254E-3</v>
      </c>
      <c r="N373">
        <f t="shared" si="50"/>
        <v>14.437069954006022</v>
      </c>
      <c r="O373">
        <f t="shared" si="51"/>
        <v>14.425655929686332</v>
      </c>
    </row>
    <row r="374" spans="11:15" x14ac:dyDescent="0.3">
      <c r="K374">
        <f t="shared" si="48"/>
        <v>9.3000000000000647</v>
      </c>
      <c r="L374">
        <f t="shared" si="49"/>
        <v>0.38829043330162882</v>
      </c>
      <c r="M374">
        <f t="shared" si="47"/>
        <v>9.7683127874623639E-3</v>
      </c>
      <c r="N374">
        <f t="shared" si="50"/>
        <v>14.446838266793485</v>
      </c>
      <c r="O374">
        <f t="shared" si="51"/>
        <v>14.435464895178423</v>
      </c>
    </row>
    <row r="375" spans="11:15" x14ac:dyDescent="0.3">
      <c r="K375">
        <f t="shared" si="48"/>
        <v>9.325000000000065</v>
      </c>
      <c r="L375">
        <f t="shared" si="49"/>
        <v>0.38586361809349379</v>
      </c>
      <c r="M375">
        <f t="shared" si="47"/>
        <v>9.7072608325407209E-3</v>
      </c>
      <c r="N375">
        <f t="shared" si="50"/>
        <v>14.456545527626025</v>
      </c>
      <c r="O375">
        <f t="shared" si="51"/>
        <v>14.445212745819044</v>
      </c>
    </row>
    <row r="376" spans="11:15" x14ac:dyDescent="0.3">
      <c r="K376">
        <f t="shared" si="48"/>
        <v>9.3500000000000654</v>
      </c>
      <c r="L376">
        <f t="shared" si="49"/>
        <v>0.38345197048040935</v>
      </c>
      <c r="M376">
        <f t="shared" si="47"/>
        <v>9.6465904523373447E-3</v>
      </c>
      <c r="N376">
        <f t="shared" si="50"/>
        <v>14.466192118078363</v>
      </c>
      <c r="O376">
        <f t="shared" si="51"/>
        <v>14.454899862384844</v>
      </c>
    </row>
    <row r="377" spans="11:15" x14ac:dyDescent="0.3">
      <c r="K377">
        <f t="shared" si="48"/>
        <v>9.3750000000000657</v>
      </c>
      <c r="L377">
        <f t="shared" si="49"/>
        <v>0.38105539566490698</v>
      </c>
      <c r="M377">
        <f t="shared" si="47"/>
        <v>9.5862992620102342E-3</v>
      </c>
      <c r="N377">
        <f t="shared" si="50"/>
        <v>14.475778417340372</v>
      </c>
      <c r="O377">
        <f t="shared" si="51"/>
        <v>14.464526623280049</v>
      </c>
    </row>
    <row r="378" spans="11:15" x14ac:dyDescent="0.3">
      <c r="K378">
        <f t="shared" si="48"/>
        <v>9.4000000000000661</v>
      </c>
      <c r="L378">
        <f t="shared" si="49"/>
        <v>0.37867379944200152</v>
      </c>
      <c r="M378">
        <f t="shared" si="47"/>
        <v>9.5263848916226756E-3</v>
      </c>
      <c r="N378">
        <f t="shared" si="50"/>
        <v>14.485304802231994</v>
      </c>
      <c r="O378">
        <f t="shared" si="51"/>
        <v>14.474093404551232</v>
      </c>
    </row>
    <row r="379" spans="11:15" x14ac:dyDescent="0.3">
      <c r="K379">
        <f t="shared" si="48"/>
        <v>9.4250000000000664</v>
      </c>
      <c r="L379">
        <f t="shared" si="49"/>
        <v>0.37630708819548886</v>
      </c>
      <c r="M379">
        <f t="shared" si="47"/>
        <v>9.4668449860500388E-3</v>
      </c>
      <c r="N379">
        <f t="shared" si="50"/>
        <v>14.494771647218045</v>
      </c>
      <c r="O379">
        <f t="shared" si="51"/>
        <v>14.483600579901999</v>
      </c>
    </row>
    <row r="380" spans="11:15" x14ac:dyDescent="0.3">
      <c r="K380">
        <f t="shared" si="48"/>
        <v>9.4500000000000668</v>
      </c>
      <c r="L380">
        <f t="shared" si="49"/>
        <v>0.37395516889426705</v>
      </c>
      <c r="M380">
        <f t="shared" si="47"/>
        <v>9.4076772048872215E-3</v>
      </c>
      <c r="N380">
        <f t="shared" si="50"/>
        <v>14.504179324422932</v>
      </c>
      <c r="O380">
        <f t="shared" si="51"/>
        <v>14.493048520707598</v>
      </c>
    </row>
    <row r="381" spans="11:15" x14ac:dyDescent="0.3">
      <c r="K381">
        <f t="shared" si="48"/>
        <v>9.4750000000000671</v>
      </c>
      <c r="L381">
        <f t="shared" si="49"/>
        <v>0.37161794908867796</v>
      </c>
      <c r="M381">
        <f t="shared" si="47"/>
        <v>9.3488792223566774E-3</v>
      </c>
      <c r="N381">
        <f t="shared" si="50"/>
        <v>14.513528203645288</v>
      </c>
      <c r="O381">
        <f t="shared" si="51"/>
        <v>14.502437596029418</v>
      </c>
    </row>
    <row r="382" spans="11:15" x14ac:dyDescent="0.3">
      <c r="K382">
        <f t="shared" si="48"/>
        <v>9.5000000000000675</v>
      </c>
      <c r="L382">
        <f t="shared" si="49"/>
        <v>0.36929533690687366</v>
      </c>
      <c r="M382">
        <f t="shared" si="47"/>
        <v>9.2904487272169496E-3</v>
      </c>
      <c r="N382">
        <f t="shared" si="50"/>
        <v>14.522818652372505</v>
      </c>
      <c r="O382">
        <f t="shared" si="51"/>
        <v>14.511768172629409</v>
      </c>
    </row>
    <row r="383" spans="11:15" x14ac:dyDescent="0.3">
      <c r="K383">
        <f t="shared" si="48"/>
        <v>9.5250000000000679</v>
      </c>
      <c r="L383">
        <f t="shared" si="49"/>
        <v>0.36698724105120561</v>
      </c>
      <c r="M383">
        <f t="shared" si="47"/>
        <v>9.2323834226718422E-3</v>
      </c>
      <c r="N383">
        <f t="shared" si="50"/>
        <v>14.532051035795178</v>
      </c>
      <c r="O383">
        <f t="shared" si="51"/>
        <v>14.521040614984404</v>
      </c>
    </row>
    <row r="384" spans="11:15" x14ac:dyDescent="0.3">
      <c r="K384">
        <f t="shared" si="48"/>
        <v>9.5500000000000682</v>
      </c>
      <c r="L384">
        <f t="shared" si="49"/>
        <v>0.36469357079463549</v>
      </c>
      <c r="M384">
        <f t="shared" si="47"/>
        <v>9.17468102628014E-3</v>
      </c>
      <c r="N384">
        <f t="shared" si="50"/>
        <v>14.541225716821458</v>
      </c>
      <c r="O384">
        <f t="shared" si="51"/>
        <v>14.530255285300363</v>
      </c>
    </row>
    <row r="385" spans="11:15" x14ac:dyDescent="0.3">
      <c r="K385">
        <f t="shared" si="48"/>
        <v>9.5750000000000686</v>
      </c>
      <c r="L385">
        <f t="shared" si="49"/>
        <v>0.36241423597716915</v>
      </c>
      <c r="M385">
        <f t="shared" si="47"/>
        <v>9.1173392698658869E-3</v>
      </c>
      <c r="N385">
        <f t="shared" si="50"/>
        <v>14.550343056091323</v>
      </c>
      <c r="O385">
        <f t="shared" si="51"/>
        <v>14.539412543526515</v>
      </c>
    </row>
    <row r="386" spans="11:15" x14ac:dyDescent="0.3">
      <c r="K386">
        <f t="shared" si="48"/>
        <v>9.6000000000000689</v>
      </c>
      <c r="L386">
        <f t="shared" si="49"/>
        <v>0.36014914700231193</v>
      </c>
      <c r="M386">
        <f t="shared" si="47"/>
        <v>9.0603558994292299E-3</v>
      </c>
      <c r="N386">
        <f t="shared" si="50"/>
        <v>14.559403411990752</v>
      </c>
      <c r="O386">
        <f t="shared" si="51"/>
        <v>14.548512747369426</v>
      </c>
    </row>
    <row r="387" spans="11:15" x14ac:dyDescent="0.3">
      <c r="K387">
        <f t="shared" si="48"/>
        <v>9.6250000000000693</v>
      </c>
      <c r="L387">
        <f t="shared" si="49"/>
        <v>0.35789821483354745</v>
      </c>
      <c r="M387">
        <f t="shared" si="47"/>
        <v>9.0037286750577986E-3</v>
      </c>
      <c r="N387">
        <f t="shared" si="50"/>
        <v>14.56840714066581</v>
      </c>
      <c r="O387">
        <f t="shared" si="51"/>
        <v>14.557556252306963</v>
      </c>
    </row>
    <row r="388" spans="11:15" x14ac:dyDescent="0.3">
      <c r="K388">
        <f t="shared" si="48"/>
        <v>9.6500000000000696</v>
      </c>
      <c r="L388">
        <f t="shared" si="49"/>
        <v>0.35566135099083773</v>
      </c>
      <c r="M388">
        <f t="shared" ref="M388:M451" si="52">$Q$1*L387</f>
        <v>8.9474553708386861E-3</v>
      </c>
      <c r="N388">
        <f t="shared" si="50"/>
        <v>14.577354596036649</v>
      </c>
      <c r="O388">
        <f t="shared" si="51"/>
        <v>14.56654341160219</v>
      </c>
    </row>
    <row r="389" spans="11:15" x14ac:dyDescent="0.3">
      <c r="K389">
        <f t="shared" si="48"/>
        <v>9.67500000000007</v>
      </c>
      <c r="L389">
        <f t="shared" si="49"/>
        <v>0.35343846754714514</v>
      </c>
      <c r="M389">
        <f t="shared" si="52"/>
        <v>8.8915337747709437E-3</v>
      </c>
      <c r="N389">
        <f t="shared" si="50"/>
        <v>14.586246129811419</v>
      </c>
      <c r="O389">
        <f t="shared" si="51"/>
        <v>14.575474576317159</v>
      </c>
    </row>
    <row r="390" spans="11:15" x14ac:dyDescent="0.3">
      <c r="K390">
        <f t="shared" si="48"/>
        <v>9.7000000000000703</v>
      </c>
      <c r="L390">
        <f t="shared" si="49"/>
        <v>0.35122947712497554</v>
      </c>
      <c r="M390">
        <f t="shared" si="52"/>
        <v>8.8359616886786296E-3</v>
      </c>
      <c r="N390">
        <f t="shared" si="50"/>
        <v>14.595082091500098</v>
      </c>
      <c r="O390">
        <f t="shared" si="51"/>
        <v>14.584350095326627</v>
      </c>
    </row>
    <row r="391" spans="11:15" x14ac:dyDescent="0.3">
      <c r="K391">
        <f t="shared" si="48"/>
        <v>9.7250000000000707</v>
      </c>
      <c r="L391">
        <f t="shared" si="49"/>
        <v>0.34903429289294463</v>
      </c>
      <c r="M391">
        <f t="shared" si="52"/>
        <v>8.7807369281243889E-3</v>
      </c>
      <c r="N391">
        <f t="shared" si="50"/>
        <v>14.603862828428221</v>
      </c>
      <c r="O391">
        <f t="shared" si="51"/>
        <v>14.593170315331687</v>
      </c>
    </row>
    <row r="392" spans="11:15" x14ac:dyDescent="0.3">
      <c r="K392">
        <f t="shared" si="48"/>
        <v>9.7500000000000711</v>
      </c>
      <c r="L392">
        <f t="shared" si="49"/>
        <v>0.34685282856236377</v>
      </c>
      <c r="M392">
        <f t="shared" si="52"/>
        <v>8.7258573223236158E-3</v>
      </c>
      <c r="N392">
        <f t="shared" si="50"/>
        <v>14.612588685750545</v>
      </c>
      <c r="O392">
        <f t="shared" si="51"/>
        <v>14.601935580873299</v>
      </c>
    </row>
    <row r="393" spans="11:15" x14ac:dyDescent="0.3">
      <c r="K393">
        <f t="shared" si="48"/>
        <v>9.7750000000000714</v>
      </c>
      <c r="L393">
        <f t="shared" si="49"/>
        <v>0.34468499838384892</v>
      </c>
      <c r="M393">
        <f t="shared" si="52"/>
        <v>8.6713207140590946E-3</v>
      </c>
      <c r="N393">
        <f t="shared" si="50"/>
        <v>14.621260006464604</v>
      </c>
      <c r="O393">
        <f t="shared" si="51"/>
        <v>14.610646234345765</v>
      </c>
    </row>
    <row r="394" spans="11:15" x14ac:dyDescent="0.3">
      <c r="K394">
        <f t="shared" si="48"/>
        <v>9.8000000000000718</v>
      </c>
      <c r="L394">
        <f t="shared" si="49"/>
        <v>0.34253071714395</v>
      </c>
      <c r="M394">
        <f t="shared" si="52"/>
        <v>8.617124959596224E-3</v>
      </c>
      <c r="N394">
        <f t="shared" si="50"/>
        <v>14.6298771314242</v>
      </c>
      <c r="O394">
        <f t="shared" si="51"/>
        <v>14.619302616010096</v>
      </c>
    </row>
    <row r="395" spans="11:15" x14ac:dyDescent="0.3">
      <c r="K395">
        <f t="shared" si="48"/>
        <v>9.8250000000000721</v>
      </c>
      <c r="L395">
        <f t="shared" si="49"/>
        <v>0.34038990016180026</v>
      </c>
      <c r="M395">
        <f t="shared" si="52"/>
        <v>8.5632679285987511E-3</v>
      </c>
      <c r="N395">
        <f t="shared" si="50"/>
        <v>14.638440399352799</v>
      </c>
      <c r="O395">
        <f t="shared" si="51"/>
        <v>14.627905064007301</v>
      </c>
    </row>
    <row r="396" spans="11:15" x14ac:dyDescent="0.3">
      <c r="K396">
        <f t="shared" si="48"/>
        <v>9.8500000000000725</v>
      </c>
      <c r="L396">
        <f t="shared" si="49"/>
        <v>0.33826246328578913</v>
      </c>
      <c r="M396">
        <f t="shared" si="52"/>
        <v>8.5097475040450069E-3</v>
      </c>
      <c r="N396">
        <f t="shared" si="50"/>
        <v>14.646950146856843</v>
      </c>
      <c r="O396">
        <f t="shared" si="51"/>
        <v>14.636453914371595</v>
      </c>
    </row>
    <row r="397" spans="11:15" x14ac:dyDescent="0.3">
      <c r="K397">
        <f t="shared" si="48"/>
        <v>9.8750000000000728</v>
      </c>
      <c r="L397">
        <f t="shared" si="49"/>
        <v>0.33614832289025287</v>
      </c>
      <c r="M397">
        <f t="shared" si="52"/>
        <v>8.4565615821447278E-3</v>
      </c>
      <c r="N397">
        <f t="shared" si="50"/>
        <v>14.655406708438989</v>
      </c>
      <c r="O397">
        <f t="shared" si="51"/>
        <v>14.644949501043536</v>
      </c>
    </row>
    <row r="398" spans="11:15" x14ac:dyDescent="0.3">
      <c r="K398">
        <f t="shared" si="48"/>
        <v>9.9000000000000732</v>
      </c>
      <c r="L398">
        <f t="shared" si="49"/>
        <v>0.33404739587218879</v>
      </c>
      <c r="M398">
        <f t="shared" si="52"/>
        <v>8.4037080722563218E-3</v>
      </c>
      <c r="N398">
        <f t="shared" si="50"/>
        <v>14.663810416511245</v>
      </c>
      <c r="O398">
        <f t="shared" si="51"/>
        <v>14.653392155883058</v>
      </c>
    </row>
    <row r="399" spans="11:15" x14ac:dyDescent="0.3">
      <c r="K399">
        <f t="shared" si="48"/>
        <v>9.9250000000000735</v>
      </c>
      <c r="L399">
        <f t="shared" si="49"/>
        <v>0.3319595996479876</v>
      </c>
      <c r="M399">
        <f t="shared" si="52"/>
        <v>8.3511848968047201E-3</v>
      </c>
      <c r="N399">
        <f t="shared" si="50"/>
        <v>14.67216160140805</v>
      </c>
      <c r="O399">
        <f t="shared" si="51"/>
        <v>14.661782208682439</v>
      </c>
    </row>
    <row r="400" spans="11:15" x14ac:dyDescent="0.3">
      <c r="K400">
        <f t="shared" si="48"/>
        <v>9.9500000000000739</v>
      </c>
      <c r="L400">
        <f t="shared" si="49"/>
        <v>0.32988485215018759</v>
      </c>
      <c r="M400">
        <f t="shared" si="52"/>
        <v>8.2989899911996897E-3</v>
      </c>
      <c r="N400">
        <f t="shared" si="50"/>
        <v>14.68046059139925</v>
      </c>
      <c r="O400">
        <f t="shared" si="51"/>
        <v>14.670119987179184</v>
      </c>
    </row>
    <row r="401" spans="11:15" x14ac:dyDescent="0.3">
      <c r="K401">
        <f t="shared" si="48"/>
        <v>9.9750000000000743</v>
      </c>
      <c r="L401">
        <f t="shared" si="49"/>
        <v>0.32782307182424875</v>
      </c>
      <c r="M401">
        <f t="shared" si="52"/>
        <v>8.2471213037546894E-3</v>
      </c>
      <c r="N401">
        <f t="shared" si="50"/>
        <v>14.688707712703005</v>
      </c>
      <c r="O401">
        <f t="shared" si="51"/>
        <v>14.678405817068825</v>
      </c>
    </row>
    <row r="402" spans="11:15" x14ac:dyDescent="0.3">
      <c r="K402">
        <f t="shared" si="48"/>
        <v>10.000000000000075</v>
      </c>
      <c r="L402">
        <f t="shared" si="49"/>
        <v>0.32577417762534733</v>
      </c>
      <c r="M402">
        <f t="shared" si="52"/>
        <v>8.1955767956062194E-3</v>
      </c>
      <c r="N402">
        <f t="shared" si="50"/>
        <v>14.696903289498611</v>
      </c>
      <c r="O402">
        <f t="shared" si="51"/>
        <v>14.686640022017643</v>
      </c>
    </row>
    <row r="403" spans="11:15" x14ac:dyDescent="0.3">
      <c r="K403">
        <f t="shared" si="48"/>
        <v>10.025000000000075</v>
      </c>
      <c r="L403">
        <f t="shared" si="49"/>
        <v>0.32373808901518908</v>
      </c>
      <c r="M403">
        <f t="shared" si="52"/>
        <v>8.1443544406336835E-3</v>
      </c>
      <c r="N403">
        <f t="shared" si="50"/>
        <v>14.705047643939244</v>
      </c>
      <c r="O403">
        <f t="shared" si="51"/>
        <v>14.694822923675321</v>
      </c>
    </row>
    <row r="404" spans="11:15" x14ac:dyDescent="0.3">
      <c r="K404">
        <f t="shared" si="48"/>
        <v>10.050000000000075</v>
      </c>
      <c r="L404">
        <f t="shared" si="49"/>
        <v>0.32171472595884421</v>
      </c>
      <c r="M404">
        <f t="shared" si="52"/>
        <v>8.093452225379728E-3</v>
      </c>
      <c r="N404">
        <f t="shared" si="50"/>
        <v>14.713141096164623</v>
      </c>
      <c r="O404">
        <f t="shared" si="51"/>
        <v>14.702954841687493</v>
      </c>
    </row>
    <row r="405" spans="11:15" x14ac:dyDescent="0.3">
      <c r="K405">
        <f t="shared" si="48"/>
        <v>10.075000000000076</v>
      </c>
      <c r="L405">
        <f t="shared" si="49"/>
        <v>0.31970400892160145</v>
      </c>
      <c r="M405">
        <f t="shared" si="52"/>
        <v>8.0428681489711062E-3</v>
      </c>
      <c r="N405">
        <f t="shared" si="50"/>
        <v>14.721183964313594</v>
      </c>
      <c r="O405">
        <f t="shared" si="51"/>
        <v>14.711036093708239</v>
      </c>
    </row>
    <row r="406" spans="11:15" x14ac:dyDescent="0.3">
      <c r="K406">
        <f t="shared" si="48"/>
        <v>10.100000000000076</v>
      </c>
      <c r="L406">
        <f t="shared" si="49"/>
        <v>0.31770585886584124</v>
      </c>
      <c r="M406">
        <f t="shared" si="52"/>
        <v>7.9926002230400368E-3</v>
      </c>
      <c r="N406">
        <f t="shared" si="50"/>
        <v>14.729176564536635</v>
      </c>
      <c r="O406">
        <f t="shared" si="51"/>
        <v>14.719066995412495</v>
      </c>
    </row>
    <row r="407" spans="11:15" x14ac:dyDescent="0.3">
      <c r="K407">
        <f t="shared" si="48"/>
        <v>10.125000000000076</v>
      </c>
      <c r="L407">
        <f t="shared" si="49"/>
        <v>0.31572019724792977</v>
      </c>
      <c r="M407">
        <f t="shared" si="52"/>
        <v>7.9426464716460306E-3</v>
      </c>
      <c r="N407">
        <f t="shared" si="50"/>
        <v>14.737119211008281</v>
      </c>
      <c r="O407">
        <f t="shared" si="51"/>
        <v>14.727047860508382</v>
      </c>
    </row>
    <row r="408" spans="11:15" x14ac:dyDescent="0.3">
      <c r="K408">
        <f t="shared" si="48"/>
        <v>10.150000000000077</v>
      </c>
      <c r="L408">
        <f t="shared" si="49"/>
        <v>0.31374694601513031</v>
      </c>
      <c r="M408">
        <f t="shared" si="52"/>
        <v>7.8930049311982439E-3</v>
      </c>
      <c r="N408">
        <f t="shared" si="50"/>
        <v>14.745012215939479</v>
      </c>
      <c r="O408">
        <f t="shared" si="51"/>
        <v>14.734979000749455</v>
      </c>
    </row>
    <row r="409" spans="11:15" x14ac:dyDescent="0.3">
      <c r="K409">
        <f t="shared" si="48"/>
        <v>10.175000000000077</v>
      </c>
      <c r="L409">
        <f t="shared" si="49"/>
        <v>0.31178602760253593</v>
      </c>
      <c r="M409">
        <f t="shared" si="52"/>
        <v>7.8436736503782589E-3</v>
      </c>
      <c r="N409">
        <f t="shared" si="50"/>
        <v>14.752855889589856</v>
      </c>
      <c r="O409">
        <f t="shared" si="51"/>
        <v>14.742860725946887</v>
      </c>
    </row>
    <row r="410" spans="11:15" x14ac:dyDescent="0.3">
      <c r="K410">
        <f t="shared" si="48"/>
        <v>10.200000000000077</v>
      </c>
      <c r="L410">
        <f t="shared" si="49"/>
        <v>0.3098373649300199</v>
      </c>
      <c r="M410">
        <f t="shared" si="52"/>
        <v>7.794650690063399E-3</v>
      </c>
      <c r="N410">
        <f t="shared" si="50"/>
        <v>14.76065054027992</v>
      </c>
      <c r="O410">
        <f t="shared" si="51"/>
        <v>14.750693343981574</v>
      </c>
    </row>
    <row r="411" spans="11:15" x14ac:dyDescent="0.3">
      <c r="K411">
        <f t="shared" si="48"/>
        <v>10.225000000000078</v>
      </c>
      <c r="L411">
        <f t="shared" si="49"/>
        <v>0.30790088139920746</v>
      </c>
      <c r="M411">
        <f t="shared" si="52"/>
        <v>7.7459341232504978E-3</v>
      </c>
      <c r="N411">
        <f t="shared" si="50"/>
        <v>14.76839647440317</v>
      </c>
      <c r="O411">
        <f t="shared" si="51"/>
        <v>14.758477160816152</v>
      </c>
    </row>
    <row r="412" spans="11:15" x14ac:dyDescent="0.3">
      <c r="K412">
        <f t="shared" si="48"/>
        <v>10.250000000000078</v>
      </c>
      <c r="L412">
        <f t="shared" si="49"/>
        <v>0.30597650089046224</v>
      </c>
      <c r="M412">
        <f t="shared" si="52"/>
        <v>7.6975220349801872E-3</v>
      </c>
      <c r="N412">
        <f t="shared" si="50"/>
        <v>14.776093996438151</v>
      </c>
      <c r="O412">
        <f t="shared" si="51"/>
        <v>14.766212480506956</v>
      </c>
    </row>
    <row r="413" spans="11:15" x14ac:dyDescent="0.3">
      <c r="K413">
        <f t="shared" si="48"/>
        <v>10.275000000000079</v>
      </c>
      <c r="L413">
        <f t="shared" si="49"/>
        <v>0.30406414775989665</v>
      </c>
      <c r="M413">
        <f t="shared" si="52"/>
        <v>7.6494125222615564E-3</v>
      </c>
      <c r="N413">
        <f t="shared" si="50"/>
        <v>14.783743408960413</v>
      </c>
      <c r="O413">
        <f t="shared" si="51"/>
        <v>14.773899605215897</v>
      </c>
    </row>
    <row r="414" spans="11:15" x14ac:dyDescent="0.3">
      <c r="K414">
        <f t="shared" si="48"/>
        <v>10.300000000000079</v>
      </c>
      <c r="L414">
        <f t="shared" si="49"/>
        <v>0.30216374683639735</v>
      </c>
      <c r="M414">
        <f t="shared" si="52"/>
        <v>7.601603693997417E-3</v>
      </c>
      <c r="N414">
        <f t="shared" si="50"/>
        <v>14.791345012654411</v>
      </c>
      <c r="O414">
        <f t="shared" si="51"/>
        <v>14.781538835222259</v>
      </c>
    </row>
    <row r="415" spans="11:15" x14ac:dyDescent="0.3">
      <c r="K415">
        <f t="shared" si="48"/>
        <v>10.325000000000079</v>
      </c>
      <c r="L415">
        <f t="shared" si="49"/>
        <v>0.30027522341866986</v>
      </c>
      <c r="M415">
        <f t="shared" si="52"/>
        <v>7.554093670909934E-3</v>
      </c>
      <c r="N415">
        <f t="shared" si="50"/>
        <v>14.798899106325321</v>
      </c>
      <c r="O415">
        <f t="shared" si="51"/>
        <v>14.789130468934436</v>
      </c>
    </row>
    <row r="416" spans="11:15" x14ac:dyDescent="0.3">
      <c r="K416">
        <f t="shared" si="48"/>
        <v>10.35000000000008</v>
      </c>
      <c r="L416">
        <f t="shared" si="49"/>
        <v>0.29839850327230311</v>
      </c>
      <c r="M416">
        <f t="shared" si="52"/>
        <v>7.5068805854667468E-3</v>
      </c>
      <c r="N416">
        <f t="shared" si="50"/>
        <v>14.806405986910788</v>
      </c>
      <c r="O416">
        <f t="shared" si="51"/>
        <v>14.796674802901585</v>
      </c>
    </row>
    <row r="417" spans="11:15" x14ac:dyDescent="0.3">
      <c r="K417">
        <f t="shared" si="48"/>
        <v>10.37500000000008</v>
      </c>
      <c r="L417">
        <f t="shared" si="49"/>
        <v>0.29653351262685135</v>
      </c>
      <c r="M417">
        <f t="shared" si="52"/>
        <v>7.4599625818075783E-3</v>
      </c>
      <c r="N417">
        <f t="shared" si="50"/>
        <v>14.813865949492595</v>
      </c>
      <c r="O417">
        <f t="shared" si="51"/>
        <v>14.804172131825213</v>
      </c>
    </row>
    <row r="418" spans="11:15" x14ac:dyDescent="0.3">
      <c r="K418">
        <f t="shared" si="48"/>
        <v>10.40000000000008</v>
      </c>
      <c r="L418">
        <f t="shared" si="49"/>
        <v>0.29468017817293335</v>
      </c>
      <c r="M418">
        <f t="shared" si="52"/>
        <v>7.4133378156712839E-3</v>
      </c>
      <c r="N418">
        <f t="shared" si="50"/>
        <v>14.821279287308267</v>
      </c>
      <c r="O418">
        <f t="shared" si="51"/>
        <v>14.811622748570681</v>
      </c>
    </row>
    <row r="419" spans="11:15" x14ac:dyDescent="0.3">
      <c r="K419">
        <f t="shared" si="48"/>
        <v>10.425000000000081</v>
      </c>
      <c r="L419">
        <f t="shared" si="49"/>
        <v>0.29283842705935248</v>
      </c>
      <c r="M419">
        <f t="shared" si="52"/>
        <v>7.3670044543233341E-3</v>
      </c>
      <c r="N419">
        <f t="shared" si="50"/>
        <v>14.82864629176259</v>
      </c>
      <c r="O419">
        <f t="shared" si="51"/>
        <v>14.819026944178656</v>
      </c>
    </row>
    <row r="420" spans="11:15" x14ac:dyDescent="0.3">
      <c r="K420">
        <f t="shared" si="48"/>
        <v>10.450000000000081</v>
      </c>
      <c r="L420">
        <f t="shared" si="49"/>
        <v>0.29100818689023145</v>
      </c>
      <c r="M420">
        <f t="shared" si="52"/>
        <v>7.3209606764838122E-3</v>
      </c>
      <c r="N420">
        <f t="shared" si="50"/>
        <v>14.835967252439074</v>
      </c>
      <c r="O420">
        <f t="shared" si="51"/>
        <v>14.826385007876469</v>
      </c>
    </row>
    <row r="421" spans="11:15" x14ac:dyDescent="0.3">
      <c r="K421">
        <f t="shared" ref="K421:K484" si="53">K420+$Q$1</f>
        <v>10.475000000000081</v>
      </c>
      <c r="L421">
        <f t="shared" ref="L421:L484" si="54">-$G$7*(N421-$G$8)</f>
        <v>0.28918938572216746</v>
      </c>
      <c r="M421">
        <f t="shared" si="52"/>
        <v>7.2752046722557862E-3</v>
      </c>
      <c r="N421">
        <f t="shared" ref="N421:N484" si="55">N420+M421</f>
        <v>14.84324245711133</v>
      </c>
      <c r="O421">
        <f t="shared" ref="O421:O484" si="56">$G$8-($G$8-$G$3)*EXP(-$G$7*K421)</f>
        <v>14.83369722708942</v>
      </c>
    </row>
    <row r="422" spans="11:15" x14ac:dyDescent="0.3">
      <c r="K422">
        <f t="shared" si="53"/>
        <v>10.500000000000082</v>
      </c>
      <c r="L422">
        <f t="shared" si="54"/>
        <v>0.28738195206140382</v>
      </c>
      <c r="M422">
        <f t="shared" si="52"/>
        <v>7.229734643054187E-3</v>
      </c>
      <c r="N422">
        <f t="shared" si="55"/>
        <v>14.850472191754385</v>
      </c>
      <c r="O422">
        <f t="shared" si="56"/>
        <v>14.840963887452</v>
      </c>
    </row>
    <row r="423" spans="11:15" x14ac:dyDescent="0.3">
      <c r="K423">
        <f t="shared" si="53"/>
        <v>10.525000000000082</v>
      </c>
      <c r="L423">
        <f t="shared" si="54"/>
        <v>0.28558581486102019</v>
      </c>
      <c r="M423">
        <f t="shared" si="52"/>
        <v>7.1845488015350959E-3</v>
      </c>
      <c r="N423">
        <f t="shared" si="55"/>
        <v>14.857656740555919</v>
      </c>
      <c r="O423">
        <f t="shared" si="56"/>
        <v>14.848185272819055</v>
      </c>
    </row>
    <row r="424" spans="11:15" x14ac:dyDescent="0.3">
      <c r="K424">
        <f t="shared" si="53"/>
        <v>10.550000000000082</v>
      </c>
      <c r="L424">
        <f t="shared" si="54"/>
        <v>0.2838009035181388</v>
      </c>
      <c r="M424">
        <f t="shared" si="52"/>
        <v>7.1396453715255048E-3</v>
      </c>
      <c r="N424">
        <f t="shared" si="55"/>
        <v>14.864796385927445</v>
      </c>
      <c r="O424">
        <f t="shared" si="56"/>
        <v>14.855361665276869</v>
      </c>
    </row>
    <row r="425" spans="11:15" x14ac:dyDescent="0.3">
      <c r="K425">
        <f t="shared" si="53"/>
        <v>10.575000000000083</v>
      </c>
      <c r="L425">
        <f t="shared" si="54"/>
        <v>0.28202714787115024</v>
      </c>
      <c r="M425">
        <f t="shared" si="52"/>
        <v>7.0950225879534701E-3</v>
      </c>
      <c r="N425">
        <f t="shared" si="55"/>
        <v>14.871891408515399</v>
      </c>
      <c r="O425">
        <f t="shared" si="56"/>
        <v>14.862493345154181</v>
      </c>
    </row>
    <row r="426" spans="11:15" x14ac:dyDescent="0.3">
      <c r="K426">
        <f t="shared" si="53"/>
        <v>10.600000000000083</v>
      </c>
      <c r="L426">
        <f t="shared" si="54"/>
        <v>0.28026447819695566</v>
      </c>
      <c r="M426">
        <f t="shared" si="52"/>
        <v>7.0506786967787565E-3</v>
      </c>
      <c r="N426">
        <f t="shared" si="55"/>
        <v>14.878942087212177</v>
      </c>
      <c r="O426">
        <f t="shared" si="56"/>
        <v>14.86958059103315</v>
      </c>
    </row>
    <row r="427" spans="11:15" x14ac:dyDescent="0.3">
      <c r="K427">
        <f t="shared" si="53"/>
        <v>10.625000000000083</v>
      </c>
      <c r="L427">
        <f t="shared" si="54"/>
        <v>0.27851282520822451</v>
      </c>
      <c r="M427">
        <f t="shared" si="52"/>
        <v>7.006611954923892E-3</v>
      </c>
      <c r="N427">
        <f t="shared" si="55"/>
        <v>14.885948699167102</v>
      </c>
      <c r="O427">
        <f t="shared" si="56"/>
        <v>14.876623679760215</v>
      </c>
    </row>
    <row r="428" spans="11:15" x14ac:dyDescent="0.3">
      <c r="K428">
        <f t="shared" si="53"/>
        <v>10.650000000000084</v>
      </c>
      <c r="L428">
        <f t="shared" si="54"/>
        <v>0.2767721200506732</v>
      </c>
      <c r="M428">
        <f t="shared" si="52"/>
        <v>6.9628206302056132E-3</v>
      </c>
      <c r="N428">
        <f t="shared" si="55"/>
        <v>14.892911519797307</v>
      </c>
      <c r="O428">
        <f t="shared" si="56"/>
        <v>14.883622886456925</v>
      </c>
    </row>
    <row r="429" spans="11:15" x14ac:dyDescent="0.3">
      <c r="K429">
        <f t="shared" si="53"/>
        <v>10.675000000000084</v>
      </c>
      <c r="L429">
        <f t="shared" si="54"/>
        <v>0.27504229430035654</v>
      </c>
      <c r="M429">
        <f t="shared" si="52"/>
        <v>6.9193030012668303E-3</v>
      </c>
      <c r="N429">
        <f t="shared" si="55"/>
        <v>14.899830822798574</v>
      </c>
      <c r="O429">
        <f t="shared" si="56"/>
        <v>14.890578484530684</v>
      </c>
    </row>
    <row r="430" spans="11:15" x14ac:dyDescent="0.3">
      <c r="K430">
        <f t="shared" si="53"/>
        <v>10.700000000000085</v>
      </c>
      <c r="L430">
        <f t="shared" si="54"/>
        <v>0.27332327996097927</v>
      </c>
      <c r="M430">
        <f t="shared" si="52"/>
        <v>6.8760573575089136E-3</v>
      </c>
      <c r="N430">
        <f t="shared" si="55"/>
        <v>14.906706880156083</v>
      </c>
      <c r="O430">
        <f t="shared" si="56"/>
        <v>14.897490745685422</v>
      </c>
    </row>
    <row r="431" spans="11:15" x14ac:dyDescent="0.3">
      <c r="K431">
        <f t="shared" si="53"/>
        <v>10.725000000000085</v>
      </c>
      <c r="L431">
        <f t="shared" si="54"/>
        <v>0.27161500946122308</v>
      </c>
      <c r="M431">
        <f t="shared" si="52"/>
        <v>6.8330819990244825E-3</v>
      </c>
      <c r="N431">
        <f t="shared" si="55"/>
        <v>14.913539962155108</v>
      </c>
      <c r="O431">
        <f t="shared" si="56"/>
        <v>14.904359939932224</v>
      </c>
    </row>
    <row r="432" spans="11:15" x14ac:dyDescent="0.3">
      <c r="K432">
        <f t="shared" si="53"/>
        <v>10.750000000000085</v>
      </c>
      <c r="L432">
        <f t="shared" si="54"/>
        <v>0.26991741565209049</v>
      </c>
      <c r="M432">
        <f t="shared" si="52"/>
        <v>6.7903752365305776E-3</v>
      </c>
      <c r="N432">
        <f t="shared" si="55"/>
        <v>14.920330337391638</v>
      </c>
      <c r="O432">
        <f t="shared" si="56"/>
        <v>14.91118633559986</v>
      </c>
    </row>
    <row r="433" spans="11:15" x14ac:dyDescent="0.3">
      <c r="K433">
        <f t="shared" si="53"/>
        <v>10.775000000000086</v>
      </c>
      <c r="L433">
        <f t="shared" si="54"/>
        <v>0.26823043180426476</v>
      </c>
      <c r="M433">
        <f t="shared" si="52"/>
        <v>6.7479353913022623E-3</v>
      </c>
      <c r="N433">
        <f t="shared" si="55"/>
        <v>14.927078272782941</v>
      </c>
      <c r="O433">
        <f t="shared" si="56"/>
        <v>14.91797019934528</v>
      </c>
    </row>
    <row r="434" spans="11:15" x14ac:dyDescent="0.3">
      <c r="K434">
        <f t="shared" si="53"/>
        <v>10.800000000000086</v>
      </c>
      <c r="L434">
        <f t="shared" si="54"/>
        <v>0.26655399160548798</v>
      </c>
      <c r="M434">
        <f t="shared" si="52"/>
        <v>6.7057607951066193E-3</v>
      </c>
      <c r="N434">
        <f t="shared" si="55"/>
        <v>14.933784033578048</v>
      </c>
      <c r="O434">
        <f t="shared" si="56"/>
        <v>14.924711796164027</v>
      </c>
    </row>
    <row r="435" spans="11:15" x14ac:dyDescent="0.3">
      <c r="K435">
        <f t="shared" si="53"/>
        <v>10.825000000000086</v>
      </c>
      <c r="L435">
        <f t="shared" si="54"/>
        <v>0.26488802915795384</v>
      </c>
      <c r="M435">
        <f t="shared" si="52"/>
        <v>6.6638497901371999E-3</v>
      </c>
      <c r="N435">
        <f t="shared" si="55"/>
        <v>14.940447883368185</v>
      </c>
      <c r="O435">
        <f t="shared" si="56"/>
        <v>14.93141138940058</v>
      </c>
    </row>
    <row r="436" spans="11:15" x14ac:dyDescent="0.3">
      <c r="K436">
        <f t="shared" si="53"/>
        <v>10.850000000000087</v>
      </c>
      <c r="L436">
        <f t="shared" si="54"/>
        <v>0.26323247897571678</v>
      </c>
      <c r="M436">
        <f t="shared" si="52"/>
        <v>6.6222007289488466E-3</v>
      </c>
      <c r="N436">
        <f t="shared" si="55"/>
        <v>14.947070084097133</v>
      </c>
      <c r="O436">
        <f t="shared" si="56"/>
        <v>14.938069240758654</v>
      </c>
    </row>
    <row r="437" spans="11:15" x14ac:dyDescent="0.3">
      <c r="K437">
        <f t="shared" si="53"/>
        <v>10.875000000000087</v>
      </c>
      <c r="L437">
        <f t="shared" si="54"/>
        <v>0.26158727598211851</v>
      </c>
      <c r="M437">
        <f t="shared" si="52"/>
        <v>6.5808119743929194E-3</v>
      </c>
      <c r="N437">
        <f t="shared" si="55"/>
        <v>14.953650896071526</v>
      </c>
      <c r="O437">
        <f t="shared" si="56"/>
        <v>14.944685610311412</v>
      </c>
    </row>
    <row r="438" spans="11:15" x14ac:dyDescent="0.3">
      <c r="K438">
        <f t="shared" si="53"/>
        <v>10.900000000000087</v>
      </c>
      <c r="L438">
        <f t="shared" si="54"/>
        <v>0.25995235550723006</v>
      </c>
      <c r="M438">
        <f t="shared" si="52"/>
        <v>6.5396818995529628E-3</v>
      </c>
      <c r="N438">
        <f t="shared" si="55"/>
        <v>14.96019057797108</v>
      </c>
      <c r="O438">
        <f t="shared" si="56"/>
        <v>14.951260756511633</v>
      </c>
    </row>
    <row r="439" spans="11:15" x14ac:dyDescent="0.3">
      <c r="K439">
        <f t="shared" si="53"/>
        <v>10.925000000000088</v>
      </c>
      <c r="L439">
        <f t="shared" si="54"/>
        <v>0.25832765328530982</v>
      </c>
      <c r="M439">
        <f t="shared" si="52"/>
        <v>6.4988088876807518E-3</v>
      </c>
      <c r="N439">
        <f t="shared" si="55"/>
        <v>14.966689386858761</v>
      </c>
      <c r="O439">
        <f t="shared" si="56"/>
        <v>14.957794936201802</v>
      </c>
    </row>
    <row r="440" spans="11:15" x14ac:dyDescent="0.3">
      <c r="K440">
        <f t="shared" si="53"/>
        <v>10.950000000000088</v>
      </c>
      <c r="L440">
        <f t="shared" si="54"/>
        <v>0.25671310545227666</v>
      </c>
      <c r="M440">
        <f t="shared" si="52"/>
        <v>6.4581913321327461E-3</v>
      </c>
      <c r="N440">
        <f t="shared" si="55"/>
        <v>14.973147578190893</v>
      </c>
      <c r="O440">
        <f t="shared" si="56"/>
        <v>14.964288404624142</v>
      </c>
    </row>
    <row r="441" spans="11:15" x14ac:dyDescent="0.3">
      <c r="K441">
        <f t="shared" si="53"/>
        <v>10.975000000000088</v>
      </c>
      <c r="L441">
        <f t="shared" si="54"/>
        <v>0.25510864854319992</v>
      </c>
      <c r="M441">
        <f t="shared" si="52"/>
        <v>6.417827636306917E-3</v>
      </c>
      <c r="N441">
        <f t="shared" si="55"/>
        <v>14.9795654058272</v>
      </c>
      <c r="O441">
        <f t="shared" si="56"/>
        <v>14.97074141543059</v>
      </c>
    </row>
    <row r="442" spans="11:15" x14ac:dyDescent="0.3">
      <c r="K442">
        <f t="shared" si="53"/>
        <v>11.000000000000089</v>
      </c>
      <c r="L442">
        <f t="shared" si="54"/>
        <v>0.25351421948980501</v>
      </c>
      <c r="M442">
        <f t="shared" si="52"/>
        <v>6.3777162135799986E-3</v>
      </c>
      <c r="N442">
        <f t="shared" si="55"/>
        <v>14.98594312204078</v>
      </c>
      <c r="O442">
        <f t="shared" si="56"/>
        <v>14.977154220692702</v>
      </c>
    </row>
    <row r="443" spans="11:15" x14ac:dyDescent="0.3">
      <c r="K443">
        <f t="shared" si="53"/>
        <v>11.025000000000089</v>
      </c>
      <c r="L443">
        <f t="shared" si="54"/>
        <v>0.25192975561799358</v>
      </c>
      <c r="M443">
        <f t="shared" si="52"/>
        <v>6.3378554872451261E-3</v>
      </c>
      <c r="N443">
        <f t="shared" si="55"/>
        <v>14.992280977528026</v>
      </c>
      <c r="O443">
        <f t="shared" si="56"/>
        <v>14.983527070911498</v>
      </c>
    </row>
    <row r="444" spans="11:15" x14ac:dyDescent="0.3">
      <c r="K444">
        <f t="shared" si="53"/>
        <v>11.05000000000009</v>
      </c>
      <c r="L444">
        <f t="shared" si="54"/>
        <v>0.25035519464538103</v>
      </c>
      <c r="M444">
        <f t="shared" si="52"/>
        <v>6.29824389044984E-3</v>
      </c>
      <c r="N444">
        <f t="shared" si="55"/>
        <v>14.998579221418476</v>
      </c>
      <c r="O444">
        <f t="shared" si="56"/>
        <v>14.989860215027248</v>
      </c>
    </row>
    <row r="445" spans="11:15" x14ac:dyDescent="0.3">
      <c r="K445">
        <f t="shared" si="53"/>
        <v>11.07500000000009</v>
      </c>
      <c r="L445">
        <f t="shared" si="54"/>
        <v>0.24879047467884741</v>
      </c>
      <c r="M445">
        <f t="shared" si="52"/>
        <v>6.2588798661345263E-3</v>
      </c>
      <c r="N445">
        <f t="shared" si="55"/>
        <v>15.00483810128461</v>
      </c>
      <c r="O445">
        <f t="shared" si="56"/>
        <v>14.996153900429203</v>
      </c>
    </row>
    <row r="446" spans="11:15" x14ac:dyDescent="0.3">
      <c r="K446">
        <f t="shared" si="53"/>
        <v>11.10000000000009</v>
      </c>
      <c r="L446">
        <f t="shared" si="54"/>
        <v>0.24723553421210465</v>
      </c>
      <c r="M446">
        <f t="shared" si="52"/>
        <v>6.2197618669711857E-3</v>
      </c>
      <c r="N446">
        <f t="shared" si="55"/>
        <v>15.011057863151581</v>
      </c>
      <c r="O446">
        <f t="shared" si="56"/>
        <v>15.002408372965247</v>
      </c>
    </row>
    <row r="447" spans="11:15" x14ac:dyDescent="0.3">
      <c r="K447">
        <f t="shared" si="53"/>
        <v>11.125000000000091</v>
      </c>
      <c r="L447">
        <f t="shared" si="54"/>
        <v>0.24569031212327896</v>
      </c>
      <c r="M447">
        <f t="shared" si="52"/>
        <v>6.1808883553026162E-3</v>
      </c>
      <c r="N447">
        <f t="shared" si="55"/>
        <v>15.017238751506884</v>
      </c>
      <c r="O447">
        <f t="shared" si="56"/>
        <v>15.008623876951511</v>
      </c>
    </row>
    <row r="448" spans="11:15" x14ac:dyDescent="0.3">
      <c r="K448">
        <f t="shared" si="53"/>
        <v>11.150000000000091</v>
      </c>
      <c r="L448">
        <f t="shared" si="54"/>
        <v>0.24415474767250833</v>
      </c>
      <c r="M448">
        <f t="shared" si="52"/>
        <v>6.1422578030819741E-3</v>
      </c>
      <c r="N448">
        <f t="shared" si="55"/>
        <v>15.023381009309967</v>
      </c>
      <c r="O448">
        <f t="shared" si="56"/>
        <v>15.014800655181906</v>
      </c>
    </row>
    <row r="449" spans="11:15" x14ac:dyDescent="0.3">
      <c r="K449">
        <f t="shared" si="53"/>
        <v>11.175000000000091</v>
      </c>
      <c r="L449">
        <f t="shared" si="54"/>
        <v>0.24262878049955505</v>
      </c>
      <c r="M449">
        <f t="shared" si="52"/>
        <v>6.1038686918127088E-3</v>
      </c>
      <c r="N449">
        <f t="shared" si="55"/>
        <v>15.02948487800178</v>
      </c>
      <c r="O449">
        <f t="shared" si="56"/>
        <v>15.020938948937621</v>
      </c>
    </row>
    <row r="450" spans="11:15" x14ac:dyDescent="0.3">
      <c r="K450">
        <f t="shared" si="53"/>
        <v>11.200000000000092</v>
      </c>
      <c r="L450">
        <f t="shared" si="54"/>
        <v>0.24111235062143299</v>
      </c>
      <c r="M450">
        <f t="shared" si="52"/>
        <v>6.0657195124888767E-3</v>
      </c>
      <c r="N450">
        <f t="shared" si="55"/>
        <v>15.035550597514268</v>
      </c>
      <c r="O450">
        <f t="shared" si="56"/>
        <v>15.027038997996534</v>
      </c>
    </row>
    <row r="451" spans="11:15" x14ac:dyDescent="0.3">
      <c r="K451">
        <f t="shared" si="53"/>
        <v>11.225000000000092</v>
      </c>
      <c r="L451">
        <f t="shared" si="54"/>
        <v>0.23960539843004902</v>
      </c>
      <c r="M451">
        <f t="shared" si="52"/>
        <v>6.0278087655358248E-3</v>
      </c>
      <c r="N451">
        <f t="shared" si="55"/>
        <v>15.041578406279804</v>
      </c>
      <c r="O451">
        <f t="shared" si="56"/>
        <v>15.033101040642588</v>
      </c>
    </row>
    <row r="452" spans="11:15" x14ac:dyDescent="0.3">
      <c r="K452">
        <f t="shared" si="53"/>
        <v>11.250000000000092</v>
      </c>
      <c r="L452">
        <f t="shared" si="54"/>
        <v>0.23810786468986134</v>
      </c>
      <c r="M452">
        <f t="shared" ref="M452:M515" si="57">$Q$1*L451</f>
        <v>5.9901349607512262E-3</v>
      </c>
      <c r="N452">
        <f t="shared" si="55"/>
        <v>15.047568541240555</v>
      </c>
      <c r="O452">
        <f t="shared" si="56"/>
        <v>15.039125313675095</v>
      </c>
    </row>
    <row r="453" spans="11:15" x14ac:dyDescent="0.3">
      <c r="K453">
        <f t="shared" si="53"/>
        <v>11.275000000000093</v>
      </c>
      <c r="L453">
        <f t="shared" si="54"/>
        <v>0.23661969053554976</v>
      </c>
      <c r="M453">
        <f t="shared" si="57"/>
        <v>5.9526966172465338E-3</v>
      </c>
      <c r="N453">
        <f t="shared" si="55"/>
        <v>15.053521237857801</v>
      </c>
      <c r="O453">
        <f t="shared" si="56"/>
        <v>15.045112052417984</v>
      </c>
    </row>
    <row r="454" spans="11:15" x14ac:dyDescent="0.3">
      <c r="K454">
        <f t="shared" si="53"/>
        <v>11.300000000000093</v>
      </c>
      <c r="L454">
        <f t="shared" si="54"/>
        <v>0.2351408174697025</v>
      </c>
      <c r="M454">
        <f t="shared" si="57"/>
        <v>5.9154922633887445E-3</v>
      </c>
      <c r="N454">
        <f t="shared" si="55"/>
        <v>15.05943673012119</v>
      </c>
      <c r="O454">
        <f t="shared" si="56"/>
        <v>15.051061490729003</v>
      </c>
    </row>
    <row r="455" spans="11:15" x14ac:dyDescent="0.3">
      <c r="K455">
        <f t="shared" si="53"/>
        <v>11.325000000000093</v>
      </c>
      <c r="L455">
        <f t="shared" si="54"/>
        <v>0.23367118736051706</v>
      </c>
      <c r="M455">
        <f t="shared" si="57"/>
        <v>5.878520436742563E-3</v>
      </c>
      <c r="N455">
        <f t="shared" si="55"/>
        <v>15.065315250557932</v>
      </c>
      <c r="O455">
        <f t="shared" si="56"/>
        <v>15.056973861008837</v>
      </c>
    </row>
    <row r="456" spans="11:15" x14ac:dyDescent="0.3">
      <c r="K456">
        <f t="shared" si="53"/>
        <v>11.350000000000094</v>
      </c>
      <c r="L456">
        <f t="shared" si="54"/>
        <v>0.23221074243951367</v>
      </c>
      <c r="M456">
        <f t="shared" si="57"/>
        <v>5.8417796840129271E-3</v>
      </c>
      <c r="N456">
        <f t="shared" si="55"/>
        <v>15.071157030241945</v>
      </c>
      <c r="O456">
        <f t="shared" si="56"/>
        <v>15.062849394210206</v>
      </c>
    </row>
    <row r="457" spans="11:15" x14ac:dyDescent="0.3">
      <c r="K457">
        <f t="shared" si="53"/>
        <v>11.375000000000094</v>
      </c>
      <c r="L457">
        <f t="shared" si="54"/>
        <v>0.23075942529926685</v>
      </c>
      <c r="M457">
        <f t="shared" si="57"/>
        <v>5.8052685609878418E-3</v>
      </c>
      <c r="N457">
        <f t="shared" si="55"/>
        <v>15.076962298802933</v>
      </c>
      <c r="O457">
        <f t="shared" si="56"/>
        <v>15.068688319846871</v>
      </c>
    </row>
    <row r="458" spans="11:15" x14ac:dyDescent="0.3">
      <c r="K458">
        <f t="shared" si="53"/>
        <v>11.400000000000095</v>
      </c>
      <c r="L458">
        <f t="shared" si="54"/>
        <v>0.22931717889114633</v>
      </c>
      <c r="M458">
        <f t="shared" si="57"/>
        <v>5.768985632481672E-3</v>
      </c>
      <c r="N458">
        <f t="shared" si="55"/>
        <v>15.082731284435415</v>
      </c>
      <c r="O458">
        <f t="shared" si="56"/>
        <v>15.074490866002606</v>
      </c>
    </row>
    <row r="459" spans="11:15" x14ac:dyDescent="0.3">
      <c r="K459">
        <f t="shared" si="53"/>
        <v>11.425000000000095</v>
      </c>
      <c r="L459">
        <f t="shared" si="54"/>
        <v>0.22788394652307664</v>
      </c>
      <c r="M459">
        <f t="shared" si="57"/>
        <v>5.7329294722786583E-3</v>
      </c>
      <c r="N459">
        <f t="shared" si="55"/>
        <v>15.088464213907693</v>
      </c>
      <c r="O459">
        <f t="shared" si="56"/>
        <v>15.080257259340112</v>
      </c>
    </row>
    <row r="460" spans="11:15" x14ac:dyDescent="0.3">
      <c r="K460">
        <f t="shared" si="53"/>
        <v>11.450000000000095</v>
      </c>
      <c r="L460">
        <f t="shared" si="54"/>
        <v>0.22645967185730731</v>
      </c>
      <c r="M460">
        <f t="shared" si="57"/>
        <v>5.6970986630769166E-3</v>
      </c>
      <c r="N460">
        <f t="shared" si="55"/>
        <v>15.094161312570771</v>
      </c>
      <c r="O460">
        <f t="shared" si="56"/>
        <v>15.085987725109858</v>
      </c>
    </row>
    <row r="461" spans="11:15" x14ac:dyDescent="0.3">
      <c r="K461">
        <f t="shared" si="53"/>
        <v>11.475000000000096</v>
      </c>
      <c r="L461">
        <f t="shared" si="54"/>
        <v>0.2250442989081991</v>
      </c>
      <c r="M461">
        <f t="shared" si="57"/>
        <v>5.6614917964326831E-3</v>
      </c>
      <c r="N461">
        <f t="shared" si="55"/>
        <v>15.099822804367204</v>
      </c>
      <c r="O461">
        <f t="shared" si="56"/>
        <v>15.091682487158893</v>
      </c>
    </row>
    <row r="462" spans="11:15" x14ac:dyDescent="0.3">
      <c r="K462">
        <f t="shared" si="53"/>
        <v>11.500000000000096</v>
      </c>
      <c r="L462">
        <f t="shared" si="54"/>
        <v>0.22363777204002266</v>
      </c>
      <c r="M462">
        <f t="shared" si="57"/>
        <v>5.6261074727049776E-3</v>
      </c>
      <c r="N462">
        <f t="shared" si="55"/>
        <v>15.105448911839909</v>
      </c>
      <c r="O462">
        <f t="shared" si="56"/>
        <v>15.097341767939584</v>
      </c>
    </row>
    <row r="463" spans="11:15" x14ac:dyDescent="0.3">
      <c r="K463">
        <f t="shared" si="53"/>
        <v>11.525000000000096</v>
      </c>
      <c r="L463">
        <f t="shared" si="54"/>
        <v>0.22224003596477271</v>
      </c>
      <c r="M463">
        <f t="shared" si="57"/>
        <v>5.590944301000567E-3</v>
      </c>
      <c r="N463">
        <f t="shared" si="55"/>
        <v>15.111039856140909</v>
      </c>
      <c r="O463">
        <f t="shared" si="56"/>
        <v>15.102965788518306</v>
      </c>
    </row>
    <row r="464" spans="11:15" x14ac:dyDescent="0.3">
      <c r="K464">
        <f t="shared" si="53"/>
        <v>11.550000000000097</v>
      </c>
      <c r="L464">
        <f t="shared" si="54"/>
        <v>0.22085103573999287</v>
      </c>
      <c r="M464">
        <f t="shared" si="57"/>
        <v>5.5560008991193182E-3</v>
      </c>
      <c r="N464">
        <f t="shared" si="55"/>
        <v>15.116595857040029</v>
      </c>
      <c r="O464">
        <f t="shared" si="56"/>
        <v>15.10855476858408</v>
      </c>
    </row>
    <row r="465" spans="11:15" x14ac:dyDescent="0.3">
      <c r="K465">
        <f t="shared" si="53"/>
        <v>11.575000000000097</v>
      </c>
      <c r="L465">
        <f t="shared" si="54"/>
        <v>0.21947071676661789</v>
      </c>
      <c r="M465">
        <f t="shared" si="57"/>
        <v>5.5212758934998218E-3</v>
      </c>
      <c r="N465">
        <f t="shared" si="55"/>
        <v>15.122117132933528</v>
      </c>
      <c r="O465">
        <f t="shared" si="56"/>
        <v>15.114108926457146</v>
      </c>
    </row>
    <row r="466" spans="11:15" x14ac:dyDescent="0.3">
      <c r="K466">
        <f t="shared" si="53"/>
        <v>11.600000000000097</v>
      </c>
      <c r="L466">
        <f t="shared" si="54"/>
        <v>0.21809902478682641</v>
      </c>
      <c r="M466">
        <f t="shared" si="57"/>
        <v>5.4867679191654478E-3</v>
      </c>
      <c r="N466">
        <f t="shared" si="55"/>
        <v>15.127603900852694</v>
      </c>
      <c r="O466">
        <f t="shared" si="56"/>
        <v>15.119628479097505</v>
      </c>
    </row>
    <row r="467" spans="11:15" x14ac:dyDescent="0.3">
      <c r="K467">
        <f t="shared" si="53"/>
        <v>11.625000000000098</v>
      </c>
      <c r="L467">
        <f t="shared" si="54"/>
        <v>0.21673590588190894</v>
      </c>
      <c r="M467">
        <f t="shared" si="57"/>
        <v>5.4524756196706603E-3</v>
      </c>
      <c r="N467">
        <f t="shared" si="55"/>
        <v>15.133056376472364</v>
      </c>
      <c r="O467">
        <f t="shared" si="56"/>
        <v>15.125113642113385</v>
      </c>
    </row>
    <row r="468" spans="11:15" x14ac:dyDescent="0.3">
      <c r="K468">
        <f t="shared" si="53"/>
        <v>11.650000000000098</v>
      </c>
      <c r="L468">
        <f t="shared" si="54"/>
        <v>0.21538130647014686</v>
      </c>
      <c r="M468">
        <f t="shared" si="57"/>
        <v>5.4183976470477237E-3</v>
      </c>
      <c r="N468">
        <f t="shared" si="55"/>
        <v>15.138474774119413</v>
      </c>
      <c r="O468">
        <f t="shared" si="56"/>
        <v>15.130564629769662</v>
      </c>
    </row>
    <row r="469" spans="11:15" x14ac:dyDescent="0.3">
      <c r="K469">
        <f t="shared" si="53"/>
        <v>11.675000000000098</v>
      </c>
      <c r="L469">
        <f t="shared" si="54"/>
        <v>0.21403517330470834</v>
      </c>
      <c r="M469">
        <f t="shared" si="57"/>
        <v>5.3845326617536719E-3</v>
      </c>
      <c r="N469">
        <f t="shared" si="55"/>
        <v>15.143859306781167</v>
      </c>
      <c r="O469">
        <f t="shared" si="56"/>
        <v>15.135981654996234</v>
      </c>
    </row>
    <row r="470" spans="11:15" x14ac:dyDescent="0.3">
      <c r="K470">
        <f t="shared" si="53"/>
        <v>11.700000000000099</v>
      </c>
      <c r="L470">
        <f t="shared" si="54"/>
        <v>0.212697453471554</v>
      </c>
      <c r="M470">
        <f t="shared" si="57"/>
        <v>5.3508793326177088E-3</v>
      </c>
      <c r="N470">
        <f t="shared" si="55"/>
        <v>15.149210186113784</v>
      </c>
      <c r="O470">
        <f t="shared" si="56"/>
        <v>15.141364929396339</v>
      </c>
    </row>
    <row r="471" spans="11:15" x14ac:dyDescent="0.3">
      <c r="K471">
        <f t="shared" si="53"/>
        <v>11.725000000000099</v>
      </c>
      <c r="L471">
        <f t="shared" si="54"/>
        <v>0.21136809438735682</v>
      </c>
      <c r="M471">
        <f t="shared" si="57"/>
        <v>5.3174363367888503E-3</v>
      </c>
      <c r="N471">
        <f t="shared" si="55"/>
        <v>15.154527622450573</v>
      </c>
      <c r="O471">
        <f t="shared" si="56"/>
        <v>15.146714663254818</v>
      </c>
    </row>
    <row r="472" spans="11:15" x14ac:dyDescent="0.3">
      <c r="K472">
        <f t="shared" si="53"/>
        <v>11.750000000000099</v>
      </c>
      <c r="L472">
        <f t="shared" si="54"/>
        <v>0.21004704379743577</v>
      </c>
      <c r="M472">
        <f t="shared" si="57"/>
        <v>5.2842023596839207E-3</v>
      </c>
      <c r="N472">
        <f t="shared" si="55"/>
        <v>15.159811824810257</v>
      </c>
      <c r="O472">
        <f t="shared" si="56"/>
        <v>15.152031065546328</v>
      </c>
    </row>
    <row r="473" spans="11:15" x14ac:dyDescent="0.3">
      <c r="K473">
        <f t="shared" si="53"/>
        <v>11.7750000000001</v>
      </c>
      <c r="L473">
        <f t="shared" si="54"/>
        <v>0.20873424977370192</v>
      </c>
      <c r="M473">
        <f t="shared" si="57"/>
        <v>5.2511760949358948E-3</v>
      </c>
      <c r="N473">
        <f t="shared" si="55"/>
        <v>15.165063000905192</v>
      </c>
      <c r="O473">
        <f t="shared" si="56"/>
        <v>15.157314343943511</v>
      </c>
    </row>
    <row r="474" spans="11:15" x14ac:dyDescent="0.3">
      <c r="K474">
        <f t="shared" si="53"/>
        <v>11.8000000000001</v>
      </c>
      <c r="L474">
        <f t="shared" si="54"/>
        <v>0.20742966071261648</v>
      </c>
      <c r="M474">
        <f t="shared" si="57"/>
        <v>5.2183562443425483E-3</v>
      </c>
      <c r="N474">
        <f t="shared" si="55"/>
        <v>15.170281357149534</v>
      </c>
      <c r="O474">
        <f t="shared" si="56"/>
        <v>15.162564704825103</v>
      </c>
    </row>
    <row r="475" spans="11:15" x14ac:dyDescent="0.3">
      <c r="K475">
        <f t="shared" si="53"/>
        <v>11.825000000000101</v>
      </c>
      <c r="L475">
        <f t="shared" si="54"/>
        <v>0.2061332253331627</v>
      </c>
      <c r="M475">
        <f t="shared" si="57"/>
        <v>5.1857415178154127E-3</v>
      </c>
      <c r="N475">
        <f t="shared" si="55"/>
        <v>15.175467098667349</v>
      </c>
      <c r="O475">
        <f t="shared" si="56"/>
        <v>15.167782353283989</v>
      </c>
    </row>
    <row r="476" spans="11:15" x14ac:dyDescent="0.3">
      <c r="K476">
        <f t="shared" si="53"/>
        <v>11.850000000000101</v>
      </c>
      <c r="L476">
        <f t="shared" si="54"/>
        <v>0.20484489267483053</v>
      </c>
      <c r="M476">
        <f t="shared" si="57"/>
        <v>5.1533306333290674E-3</v>
      </c>
      <c r="N476">
        <f t="shared" si="55"/>
        <v>15.180620429300678</v>
      </c>
      <c r="O476">
        <f t="shared" si="56"/>
        <v>15.17296749313523</v>
      </c>
    </row>
    <row r="477" spans="11:15" x14ac:dyDescent="0.3">
      <c r="K477">
        <f t="shared" si="53"/>
        <v>11.875000000000101</v>
      </c>
      <c r="L477">
        <f t="shared" si="54"/>
        <v>0.20356461209561294</v>
      </c>
      <c r="M477">
        <f t="shared" si="57"/>
        <v>5.1211223168707637E-3</v>
      </c>
      <c r="N477">
        <f t="shared" si="55"/>
        <v>15.185741551617548</v>
      </c>
      <c r="O477">
        <f t="shared" si="56"/>
        <v>15.178120326924009</v>
      </c>
    </row>
    <row r="478" spans="11:15" x14ac:dyDescent="0.3">
      <c r="K478">
        <f t="shared" si="53"/>
        <v>11.900000000000102</v>
      </c>
      <c r="L478">
        <f t="shared" si="54"/>
        <v>0.2022923332700155</v>
      </c>
      <c r="M478">
        <f t="shared" si="57"/>
        <v>5.0891153023903237E-3</v>
      </c>
      <c r="N478">
        <f t="shared" si="55"/>
        <v>15.190830666919938</v>
      </c>
      <c r="O478">
        <f t="shared" si="56"/>
        <v>15.18324105593355</v>
      </c>
    </row>
    <row r="479" spans="11:15" x14ac:dyDescent="0.3">
      <c r="K479">
        <f t="shared" si="53"/>
        <v>11.925000000000102</v>
      </c>
      <c r="L479">
        <f t="shared" si="54"/>
        <v>0.20102800618707795</v>
      </c>
      <c r="M479">
        <f t="shared" si="57"/>
        <v>5.0573083317503875E-3</v>
      </c>
      <c r="N479">
        <f t="shared" si="55"/>
        <v>15.195887975251688</v>
      </c>
      <c r="O479">
        <f t="shared" si="56"/>
        <v>15.188329880192983</v>
      </c>
    </row>
    <row r="480" spans="11:15" x14ac:dyDescent="0.3">
      <c r="K480">
        <f t="shared" si="53"/>
        <v>11.950000000000102</v>
      </c>
      <c r="L480">
        <f t="shared" si="54"/>
        <v>0.19977158114840865</v>
      </c>
      <c r="M480">
        <f t="shared" si="57"/>
        <v>5.0257001546769493E-3</v>
      </c>
      <c r="N480">
        <f t="shared" si="55"/>
        <v>15.200913675406365</v>
      </c>
      <c r="O480">
        <f t="shared" si="56"/>
        <v>15.193386998485151</v>
      </c>
    </row>
    <row r="481" spans="11:15" x14ac:dyDescent="0.3">
      <c r="K481">
        <f t="shared" si="53"/>
        <v>11.975000000000103</v>
      </c>
      <c r="L481">
        <f t="shared" si="54"/>
        <v>0.19852300876623108</v>
      </c>
      <c r="M481">
        <f t="shared" si="57"/>
        <v>4.9942895287102169E-3</v>
      </c>
      <c r="N481">
        <f t="shared" si="55"/>
        <v>15.205907964935076</v>
      </c>
      <c r="O481">
        <f t="shared" si="56"/>
        <v>15.198412608354381</v>
      </c>
    </row>
    <row r="482" spans="11:15" x14ac:dyDescent="0.3">
      <c r="K482">
        <f t="shared" si="53"/>
        <v>12.000000000000103</v>
      </c>
      <c r="L482">
        <f t="shared" si="54"/>
        <v>0.19728223996144223</v>
      </c>
      <c r="M482">
        <f t="shared" si="57"/>
        <v>4.9630752191557777E-3</v>
      </c>
      <c r="N482">
        <f t="shared" si="55"/>
        <v>15.210871040154231</v>
      </c>
      <c r="O482">
        <f t="shared" si="56"/>
        <v>15.203406906114198</v>
      </c>
    </row>
    <row r="483" spans="11:15" x14ac:dyDescent="0.3">
      <c r="K483">
        <f t="shared" si="53"/>
        <v>12.025000000000103</v>
      </c>
      <c r="L483">
        <f t="shared" si="54"/>
        <v>0.19604922596168306</v>
      </c>
      <c r="M483">
        <f t="shared" si="57"/>
        <v>4.9320559990360564E-3</v>
      </c>
      <c r="N483">
        <f t="shared" si="55"/>
        <v>15.215803096153268</v>
      </c>
      <c r="O483">
        <f t="shared" si="56"/>
        <v>15.208370086854991</v>
      </c>
    </row>
    <row r="484" spans="11:15" x14ac:dyDescent="0.3">
      <c r="K484">
        <f t="shared" si="53"/>
        <v>12.050000000000104</v>
      </c>
      <c r="L484">
        <f t="shared" si="54"/>
        <v>0.19482391829942269</v>
      </c>
      <c r="M484">
        <f t="shared" si="57"/>
        <v>4.9012306490420765E-3</v>
      </c>
      <c r="N484">
        <f t="shared" si="55"/>
        <v>15.220704326802309</v>
      </c>
      <c r="O484">
        <f t="shared" si="56"/>
        <v>15.213302344451643</v>
      </c>
    </row>
    <row r="485" spans="11:15" x14ac:dyDescent="0.3">
      <c r="K485">
        <f t="shared" ref="K485:K548" si="58">K484+$Q$1</f>
        <v>12.075000000000104</v>
      </c>
      <c r="L485">
        <f t="shared" ref="L485:L548" si="59">-$G$7*(N485-$G$8)</f>
        <v>0.1936062688100515</v>
      </c>
      <c r="M485">
        <f t="shared" si="57"/>
        <v>4.8705979574855673E-3</v>
      </c>
      <c r="N485">
        <f t="shared" ref="N485:N548" si="60">N484+M485</f>
        <v>15.225574924759794</v>
      </c>
      <c r="O485">
        <f t="shared" ref="O485:O548" si="61">$G$8-($G$8-$G$3)*EXP(-$G$7*K485)</f>
        <v>15.218203871571092</v>
      </c>
    </row>
    <row r="486" spans="11:15" x14ac:dyDescent="0.3">
      <c r="K486">
        <f t="shared" si="58"/>
        <v>12.100000000000104</v>
      </c>
      <c r="L486">
        <f t="shared" si="59"/>
        <v>0.19239622962998881</v>
      </c>
      <c r="M486">
        <f t="shared" si="57"/>
        <v>4.8401567202512874E-3</v>
      </c>
      <c r="N486">
        <f t="shared" si="60"/>
        <v>15.230415081480045</v>
      </c>
      <c r="O486">
        <f t="shared" si="61"/>
        <v>15.22307485967986</v>
      </c>
    </row>
    <row r="487" spans="11:15" x14ac:dyDescent="0.3">
      <c r="K487">
        <f t="shared" si="58"/>
        <v>12.125000000000105</v>
      </c>
      <c r="L487">
        <f t="shared" si="59"/>
        <v>0.19119375319480136</v>
      </c>
      <c r="M487">
        <f t="shared" si="57"/>
        <v>4.8099057407497208E-3</v>
      </c>
      <c r="N487">
        <f t="shared" si="60"/>
        <v>15.235224987220795</v>
      </c>
      <c r="O487">
        <f t="shared" si="61"/>
        <v>15.227915499051546</v>
      </c>
    </row>
    <row r="488" spans="11:15" x14ac:dyDescent="0.3">
      <c r="K488">
        <f t="shared" si="58"/>
        <v>12.150000000000105</v>
      </c>
      <c r="L488">
        <f t="shared" si="59"/>
        <v>0.18999879223733407</v>
      </c>
      <c r="M488">
        <f t="shared" si="57"/>
        <v>4.7798438298700344E-3</v>
      </c>
      <c r="N488">
        <f t="shared" si="60"/>
        <v>15.240004831050664</v>
      </c>
      <c r="O488">
        <f t="shared" si="61"/>
        <v>15.232725978774237</v>
      </c>
    </row>
    <row r="489" spans="11:15" x14ac:dyDescent="0.3">
      <c r="K489">
        <f t="shared" si="58"/>
        <v>12.175000000000106</v>
      </c>
      <c r="L489">
        <f t="shared" si="59"/>
        <v>0.18881129978585065</v>
      </c>
      <c r="M489">
        <f t="shared" si="57"/>
        <v>4.7499698059333519E-3</v>
      </c>
      <c r="N489">
        <f t="shared" si="60"/>
        <v>15.244754800856597</v>
      </c>
      <c r="O489">
        <f t="shared" si="61"/>
        <v>15.23750648675791</v>
      </c>
    </row>
    <row r="490" spans="11:15" x14ac:dyDescent="0.3">
      <c r="K490">
        <f t="shared" si="58"/>
        <v>12.200000000000106</v>
      </c>
      <c r="L490">
        <f t="shared" si="59"/>
        <v>0.18763122916218888</v>
      </c>
      <c r="M490">
        <f t="shared" si="57"/>
        <v>4.7202824946462668E-3</v>
      </c>
      <c r="N490">
        <f t="shared" si="60"/>
        <v>15.249475083351244</v>
      </c>
      <c r="O490">
        <f t="shared" si="61"/>
        <v>15.242257209741766</v>
      </c>
    </row>
    <row r="491" spans="11:15" x14ac:dyDescent="0.3">
      <c r="K491">
        <f t="shared" si="58"/>
        <v>12.225000000000106</v>
      </c>
      <c r="L491">
        <f t="shared" si="59"/>
        <v>0.18645853397992518</v>
      </c>
      <c r="M491">
        <f t="shared" si="57"/>
        <v>4.6907807290547223E-3</v>
      </c>
      <c r="N491">
        <f t="shared" si="60"/>
        <v>15.254165864080299</v>
      </c>
      <c r="O491">
        <f t="shared" si="61"/>
        <v>15.246978333301524</v>
      </c>
    </row>
    <row r="492" spans="11:15" x14ac:dyDescent="0.3">
      <c r="K492">
        <f t="shared" si="58"/>
        <v>12.250000000000107</v>
      </c>
      <c r="L492">
        <f t="shared" si="59"/>
        <v>0.1852931681425507</v>
      </c>
      <c r="M492">
        <f t="shared" si="57"/>
        <v>4.6614633494981295E-3</v>
      </c>
      <c r="N492">
        <f t="shared" si="60"/>
        <v>15.258827327429797</v>
      </c>
      <c r="O492">
        <f t="shared" si="61"/>
        <v>15.251670041856677</v>
      </c>
    </row>
    <row r="493" spans="11:15" x14ac:dyDescent="0.3">
      <c r="K493">
        <f t="shared" si="58"/>
        <v>12.275000000000107</v>
      </c>
      <c r="L493">
        <f t="shared" si="59"/>
        <v>0.18413508584165994</v>
      </c>
      <c r="M493">
        <f t="shared" si="57"/>
        <v>4.6323292035637675E-3</v>
      </c>
      <c r="N493">
        <f t="shared" si="60"/>
        <v>15.26345965663336</v>
      </c>
      <c r="O493">
        <f t="shared" si="61"/>
        <v>15.256332518677683</v>
      </c>
    </row>
    <row r="494" spans="11:15" x14ac:dyDescent="0.3">
      <c r="K494">
        <f t="shared" si="58"/>
        <v>12.300000000000107</v>
      </c>
      <c r="L494">
        <f t="shared" si="59"/>
        <v>0.18298424155514947</v>
      </c>
      <c r="M494">
        <f t="shared" si="57"/>
        <v>4.6033771460414988E-3</v>
      </c>
      <c r="N494">
        <f t="shared" si="60"/>
        <v>15.268063033779402</v>
      </c>
      <c r="O494">
        <f t="shared" si="61"/>
        <v>15.260965945893139</v>
      </c>
    </row>
    <row r="495" spans="11:15" x14ac:dyDescent="0.3">
      <c r="K495">
        <f t="shared" si="58"/>
        <v>12.325000000000108</v>
      </c>
      <c r="L495">
        <f t="shared" si="59"/>
        <v>0.18184059004542963</v>
      </c>
      <c r="M495">
        <f t="shared" si="57"/>
        <v>4.5746060388787372E-3</v>
      </c>
      <c r="N495">
        <f t="shared" si="60"/>
        <v>15.272637639818281</v>
      </c>
      <c r="O495">
        <f t="shared" si="61"/>
        <v>15.265570504496882</v>
      </c>
    </row>
    <row r="496" spans="11:15" x14ac:dyDescent="0.3">
      <c r="K496">
        <f t="shared" si="58"/>
        <v>12.350000000000108</v>
      </c>
      <c r="L496">
        <f t="shared" si="59"/>
        <v>0.1807040863576459</v>
      </c>
      <c r="M496">
        <f t="shared" si="57"/>
        <v>4.5460147511357405E-3</v>
      </c>
      <c r="N496">
        <f t="shared" si="60"/>
        <v>15.277183654569416</v>
      </c>
      <c r="O496">
        <f t="shared" si="61"/>
        <v>15.27014637435507</v>
      </c>
    </row>
    <row r="497" spans="11:15" x14ac:dyDescent="0.3">
      <c r="K497">
        <f t="shared" si="58"/>
        <v>12.375000000000108</v>
      </c>
      <c r="L497">
        <f t="shared" si="59"/>
        <v>0.17957468581791058</v>
      </c>
      <c r="M497">
        <f t="shared" si="57"/>
        <v>4.5176021589411475E-3</v>
      </c>
      <c r="N497">
        <f t="shared" si="60"/>
        <v>15.281701256728358</v>
      </c>
      <c r="O497">
        <f t="shared" si="61"/>
        <v>15.2746937342132</v>
      </c>
    </row>
    <row r="498" spans="11:15" x14ac:dyDescent="0.3">
      <c r="K498">
        <f t="shared" si="58"/>
        <v>12.400000000000109</v>
      </c>
      <c r="L498">
        <f t="shared" si="59"/>
        <v>0.17845234403154864</v>
      </c>
      <c r="M498">
        <f t="shared" si="57"/>
        <v>4.4893671454477651E-3</v>
      </c>
      <c r="N498">
        <f t="shared" si="60"/>
        <v>15.286190623873805</v>
      </c>
      <c r="O498">
        <f t="shared" si="61"/>
        <v>15.279212761703095</v>
      </c>
    </row>
    <row r="499" spans="11:15" x14ac:dyDescent="0.3">
      <c r="K499">
        <f t="shared" si="58"/>
        <v>12.425000000000109</v>
      </c>
      <c r="L499">
        <f t="shared" si="59"/>
        <v>0.17733701688135151</v>
      </c>
      <c r="M499">
        <f t="shared" si="57"/>
        <v>4.4613086007887163E-3</v>
      </c>
      <c r="N499">
        <f t="shared" si="60"/>
        <v>15.290651932474594</v>
      </c>
      <c r="O499">
        <f t="shared" si="61"/>
        <v>15.283703633349841</v>
      </c>
    </row>
    <row r="500" spans="11:15" x14ac:dyDescent="0.3">
      <c r="K500">
        <f t="shared" si="58"/>
        <v>12.450000000000109</v>
      </c>
      <c r="L500">
        <f t="shared" si="59"/>
        <v>0.17622866052584296</v>
      </c>
      <c r="M500">
        <f t="shared" si="57"/>
        <v>4.4334254220337876E-3</v>
      </c>
      <c r="N500">
        <f t="shared" si="60"/>
        <v>15.295085357896628</v>
      </c>
      <c r="O500">
        <f t="shared" si="61"/>
        <v>15.288166524578683</v>
      </c>
    </row>
    <row r="501" spans="11:15" x14ac:dyDescent="0.3">
      <c r="K501">
        <f t="shared" si="58"/>
        <v>12.47500000000011</v>
      </c>
      <c r="L501">
        <f t="shared" si="59"/>
        <v>0.17512723139755648</v>
      </c>
      <c r="M501">
        <f t="shared" si="57"/>
        <v>4.4057165131460739E-3</v>
      </c>
      <c r="N501">
        <f t="shared" si="60"/>
        <v>15.299491074409774</v>
      </c>
      <c r="O501">
        <f t="shared" si="61"/>
        <v>15.292601609721878</v>
      </c>
    </row>
    <row r="502" spans="11:15" x14ac:dyDescent="0.3">
      <c r="K502">
        <f t="shared" si="58"/>
        <v>12.50000000000011</v>
      </c>
      <c r="L502">
        <f t="shared" si="59"/>
        <v>0.17403268620132195</v>
      </c>
      <c r="M502">
        <f t="shared" si="57"/>
        <v>4.3781807849389122E-3</v>
      </c>
      <c r="N502">
        <f t="shared" si="60"/>
        <v>15.303869255194712</v>
      </c>
      <c r="O502">
        <f t="shared" si="61"/>
        <v>15.2970090620255</v>
      </c>
    </row>
    <row r="503" spans="11:15" x14ac:dyDescent="0.3">
      <c r="K503">
        <f t="shared" si="58"/>
        <v>12.52500000000011</v>
      </c>
      <c r="L503">
        <f t="shared" si="59"/>
        <v>0.17294498191256391</v>
      </c>
      <c r="M503">
        <f t="shared" si="57"/>
        <v>4.3508171550330488E-3</v>
      </c>
      <c r="N503">
        <f t="shared" si="60"/>
        <v>15.308220072349744</v>
      </c>
      <c r="O503">
        <f t="shared" si="61"/>
        <v>15.301389053656219</v>
      </c>
    </row>
    <row r="504" spans="11:15" x14ac:dyDescent="0.3">
      <c r="K504">
        <f t="shared" si="58"/>
        <v>12.550000000000111</v>
      </c>
      <c r="L504">
        <f t="shared" si="59"/>
        <v>0.17186407577561047</v>
      </c>
      <c r="M504">
        <f t="shared" si="57"/>
        <v>4.3236245478140978E-3</v>
      </c>
      <c r="N504">
        <f t="shared" si="60"/>
        <v>15.312543696897558</v>
      </c>
      <c r="O504">
        <f t="shared" si="61"/>
        <v>15.305741755708013</v>
      </c>
    </row>
    <row r="505" spans="11:15" x14ac:dyDescent="0.3">
      <c r="K505">
        <f t="shared" si="58"/>
        <v>12.575000000000111</v>
      </c>
      <c r="L505">
        <f t="shared" si="59"/>
        <v>0.17078992530201287</v>
      </c>
      <c r="M505">
        <f t="shared" si="57"/>
        <v>4.2966018943902621E-3</v>
      </c>
      <c r="N505">
        <f t="shared" si="60"/>
        <v>15.316840298791949</v>
      </c>
      <c r="O505">
        <f t="shared" si="61"/>
        <v>15.31006733820886</v>
      </c>
    </row>
    <row r="506" spans="11:15" x14ac:dyDescent="0.3">
      <c r="K506">
        <f t="shared" si="58"/>
        <v>12.600000000000112</v>
      </c>
      <c r="L506">
        <f t="shared" si="59"/>
        <v>0.16972248826887526</v>
      </c>
      <c r="M506">
        <f t="shared" si="57"/>
        <v>4.2697481325503217E-3</v>
      </c>
      <c r="N506">
        <f t="shared" si="60"/>
        <v>15.321110046924499</v>
      </c>
      <c r="O506">
        <f t="shared" si="61"/>
        <v>15.314365970127376</v>
      </c>
    </row>
    <row r="507" spans="11:15" x14ac:dyDescent="0.3">
      <c r="K507">
        <f t="shared" si="58"/>
        <v>12.625000000000112</v>
      </c>
      <c r="L507">
        <f t="shared" si="59"/>
        <v>0.16866172271719471</v>
      </c>
      <c r="M507">
        <f t="shared" si="57"/>
        <v>4.2430622067218815E-3</v>
      </c>
      <c r="N507">
        <f t="shared" si="60"/>
        <v>15.325353109131221</v>
      </c>
      <c r="O507">
        <f t="shared" si="61"/>
        <v>15.318637819379417</v>
      </c>
    </row>
    <row r="508" spans="11:15" x14ac:dyDescent="0.3">
      <c r="K508">
        <f t="shared" si="58"/>
        <v>12.650000000000112</v>
      </c>
      <c r="L508">
        <f t="shared" si="59"/>
        <v>0.16760758695021227</v>
      </c>
      <c r="M508">
        <f t="shared" si="57"/>
        <v>4.216543067929868E-3</v>
      </c>
      <c r="N508">
        <f t="shared" si="60"/>
        <v>15.329569652199151</v>
      </c>
      <c r="O508">
        <f t="shared" si="61"/>
        <v>15.322883052834639</v>
      </c>
    </row>
    <row r="509" spans="11:15" x14ac:dyDescent="0.3">
      <c r="K509">
        <f t="shared" si="58"/>
        <v>12.675000000000113</v>
      </c>
      <c r="L509">
        <f t="shared" si="59"/>
        <v>0.16656003953177345</v>
      </c>
      <c r="M509">
        <f t="shared" si="57"/>
        <v>4.1901896737553072E-3</v>
      </c>
      <c r="N509">
        <f t="shared" si="60"/>
        <v>15.333759841872906</v>
      </c>
      <c r="O509">
        <f t="shared" si="61"/>
        <v>15.32710183632301</v>
      </c>
    </row>
    <row r="510" spans="11:15" x14ac:dyDescent="0.3">
      <c r="K510">
        <f t="shared" si="58"/>
        <v>12.700000000000113</v>
      </c>
      <c r="L510">
        <f t="shared" si="59"/>
        <v>0.16551903928469969</v>
      </c>
      <c r="M510">
        <f t="shared" si="57"/>
        <v>4.1640009882943363E-3</v>
      </c>
      <c r="N510">
        <f t="shared" si="60"/>
        <v>15.337923842861201</v>
      </c>
      <c r="O510">
        <f t="shared" si="61"/>
        <v>15.331294334641301</v>
      </c>
    </row>
    <row r="511" spans="11:15" x14ac:dyDescent="0.3">
      <c r="K511">
        <f t="shared" si="58"/>
        <v>12.725000000000113</v>
      </c>
      <c r="L511">
        <f t="shared" si="59"/>
        <v>0.16448454528917011</v>
      </c>
      <c r="M511">
        <f t="shared" si="57"/>
        <v>4.1379759821174927E-3</v>
      </c>
      <c r="N511">
        <f t="shared" si="60"/>
        <v>15.34206181884332</v>
      </c>
      <c r="O511">
        <f t="shared" si="61"/>
        <v>15.335460711559508</v>
      </c>
    </row>
    <row r="512" spans="11:15" x14ac:dyDescent="0.3">
      <c r="K512">
        <f t="shared" si="58"/>
        <v>12.750000000000114</v>
      </c>
      <c r="L512">
        <f t="shared" si="59"/>
        <v>0.16345651688111262</v>
      </c>
      <c r="M512">
        <f t="shared" si="57"/>
        <v>4.112113632229253E-3</v>
      </c>
      <c r="N512">
        <f t="shared" si="60"/>
        <v>15.34617393247555</v>
      </c>
      <c r="O512">
        <f t="shared" si="61"/>
        <v>15.339601129827258</v>
      </c>
    </row>
    <row r="513" spans="11:15" x14ac:dyDescent="0.3">
      <c r="K513">
        <f t="shared" si="58"/>
        <v>12.775000000000114</v>
      </c>
      <c r="L513">
        <f t="shared" si="59"/>
        <v>0.16243491365060558</v>
      </c>
      <c r="M513">
        <f t="shared" si="57"/>
        <v>4.0864129220278154E-3</v>
      </c>
      <c r="N513">
        <f t="shared" si="60"/>
        <v>15.350260345397578</v>
      </c>
      <c r="O513">
        <f t="shared" si="61"/>
        <v>15.343715751180168</v>
      </c>
    </row>
    <row r="514" spans="11:15" x14ac:dyDescent="0.3">
      <c r="K514">
        <f t="shared" si="58"/>
        <v>12.800000000000114</v>
      </c>
      <c r="L514">
        <f t="shared" si="59"/>
        <v>0.16141969544028933</v>
      </c>
      <c r="M514">
        <f t="shared" si="57"/>
        <v>4.0608728412651401E-3</v>
      </c>
      <c r="N514">
        <f t="shared" si="60"/>
        <v>15.354321218238843</v>
      </c>
      <c r="O514">
        <f t="shared" si="61"/>
        <v>15.347804736346159</v>
      </c>
    </row>
    <row r="515" spans="11:15" x14ac:dyDescent="0.3">
      <c r="K515">
        <f t="shared" si="58"/>
        <v>12.825000000000115</v>
      </c>
      <c r="L515">
        <f t="shared" si="59"/>
        <v>0.16041082234378745</v>
      </c>
      <c r="M515">
        <f t="shared" si="57"/>
        <v>4.0354923860072339E-3</v>
      </c>
      <c r="N515">
        <f t="shared" si="60"/>
        <v>15.35835671062485</v>
      </c>
      <c r="O515">
        <f t="shared" si="61"/>
        <v>15.351868245051731</v>
      </c>
    </row>
    <row r="516" spans="11:15" x14ac:dyDescent="0.3">
      <c r="K516">
        <f t="shared" si="58"/>
        <v>12.850000000000115</v>
      </c>
      <c r="L516">
        <f t="shared" si="59"/>
        <v>0.15940825470413866</v>
      </c>
      <c r="M516">
        <f t="shared" ref="M516:M579" si="62">$Q$1*L515</f>
        <v>4.0102705585946868E-3</v>
      </c>
      <c r="N516">
        <f t="shared" si="60"/>
        <v>15.362366981183445</v>
      </c>
      <c r="O516">
        <f t="shared" si="61"/>
        <v>15.355906436028214</v>
      </c>
    </row>
    <row r="517" spans="11:15" x14ac:dyDescent="0.3">
      <c r="K517">
        <f t="shared" si="58"/>
        <v>12.875000000000115</v>
      </c>
      <c r="L517">
        <f t="shared" si="59"/>
        <v>0.15841195311223766</v>
      </c>
      <c r="M517">
        <f t="shared" si="62"/>
        <v>3.9852063676034666E-3</v>
      </c>
      <c r="N517">
        <f t="shared" si="60"/>
        <v>15.366352187551049</v>
      </c>
      <c r="O517">
        <f t="shared" si="61"/>
        <v>15.359919467017951</v>
      </c>
    </row>
    <row r="518" spans="11:15" x14ac:dyDescent="0.3">
      <c r="K518">
        <f t="shared" si="58"/>
        <v>12.900000000000116</v>
      </c>
      <c r="L518">
        <f t="shared" si="59"/>
        <v>0.1574218784052861</v>
      </c>
      <c r="M518">
        <f t="shared" si="62"/>
        <v>3.960298827805942E-3</v>
      </c>
      <c r="N518">
        <f t="shared" si="60"/>
        <v>15.370312486378856</v>
      </c>
      <c r="O518">
        <f t="shared" si="61"/>
        <v>15.363907494780477</v>
      </c>
    </row>
    <row r="519" spans="11:15" x14ac:dyDescent="0.3">
      <c r="K519">
        <f t="shared" si="58"/>
        <v>12.925000000000116</v>
      </c>
      <c r="L519">
        <f t="shared" si="59"/>
        <v>0.15643799166525296</v>
      </c>
      <c r="M519">
        <f t="shared" si="62"/>
        <v>3.9355469601321524E-3</v>
      </c>
      <c r="N519">
        <f t="shared" si="60"/>
        <v>15.374248033338988</v>
      </c>
      <c r="O519">
        <f t="shared" si="61"/>
        <v>15.367870675098636</v>
      </c>
    </row>
    <row r="520" spans="11:15" x14ac:dyDescent="0.3">
      <c r="K520">
        <f t="shared" si="58"/>
        <v>12.950000000000117</v>
      </c>
      <c r="L520">
        <f t="shared" si="59"/>
        <v>0.15546025421734511</v>
      </c>
      <c r="M520">
        <f t="shared" si="62"/>
        <v>3.9109497916313242E-3</v>
      </c>
      <c r="N520">
        <f t="shared" si="60"/>
        <v>15.37815898313062</v>
      </c>
      <c r="O520">
        <f t="shared" si="61"/>
        <v>15.371809162784661</v>
      </c>
    </row>
    <row r="521" spans="11:15" x14ac:dyDescent="0.3">
      <c r="K521">
        <f t="shared" si="58"/>
        <v>12.975000000000117</v>
      </c>
      <c r="L521">
        <f t="shared" si="59"/>
        <v>0.1544886276284867</v>
      </c>
      <c r="M521">
        <f t="shared" si="62"/>
        <v>3.8865063554336279E-3</v>
      </c>
      <c r="N521">
        <f t="shared" si="60"/>
        <v>15.382045489486053</v>
      </c>
      <c r="O521">
        <f t="shared" si="61"/>
        <v>15.375723111686229</v>
      </c>
    </row>
    <row r="522" spans="11:15" x14ac:dyDescent="0.3">
      <c r="K522">
        <f t="shared" si="58"/>
        <v>13.000000000000117</v>
      </c>
      <c r="L522">
        <f t="shared" si="59"/>
        <v>0.15352307370580887</v>
      </c>
      <c r="M522">
        <f t="shared" si="62"/>
        <v>3.8622156907121676E-3</v>
      </c>
      <c r="N522">
        <f t="shared" si="60"/>
        <v>15.385907705176765</v>
      </c>
      <c r="O522">
        <f t="shared" si="61"/>
        <v>15.379612674692465</v>
      </c>
    </row>
    <row r="523" spans="11:15" x14ac:dyDescent="0.3">
      <c r="K523">
        <f t="shared" si="58"/>
        <v>13.025000000000118</v>
      </c>
      <c r="L523">
        <f t="shared" si="59"/>
        <v>0.15256355449514736</v>
      </c>
      <c r="M523">
        <f t="shared" si="62"/>
        <v>3.838076842645222E-3</v>
      </c>
      <c r="N523">
        <f t="shared" si="60"/>
        <v>15.389745782019411</v>
      </c>
      <c r="O523">
        <f t="shared" si="61"/>
        <v>15.383478003739922</v>
      </c>
    </row>
    <row r="524" spans="11:15" x14ac:dyDescent="0.3">
      <c r="K524">
        <f t="shared" si="58"/>
        <v>13.050000000000118</v>
      </c>
      <c r="L524">
        <f t="shared" si="59"/>
        <v>0.15161003227955261</v>
      </c>
      <c r="M524">
        <f t="shared" si="62"/>
        <v>3.8140888623786843E-3</v>
      </c>
      <c r="N524">
        <f t="shared" si="60"/>
        <v>15.39355987088179</v>
      </c>
      <c r="O524">
        <f t="shared" si="61"/>
        <v>15.387319249818503</v>
      </c>
    </row>
    <row r="525" spans="11:15" x14ac:dyDescent="0.3">
      <c r="K525">
        <f t="shared" si="58"/>
        <v>13.075000000000118</v>
      </c>
      <c r="L525">
        <f t="shared" si="59"/>
        <v>0.1506624695778056</v>
      </c>
      <c r="M525">
        <f t="shared" si="62"/>
        <v>3.7902508069888154E-3</v>
      </c>
      <c r="N525">
        <f t="shared" si="60"/>
        <v>15.397350121688778</v>
      </c>
      <c r="O525">
        <f t="shared" si="61"/>
        <v>15.391136562977374</v>
      </c>
    </row>
    <row r="526" spans="11:15" x14ac:dyDescent="0.3">
      <c r="K526">
        <f t="shared" si="58"/>
        <v>13.100000000000119</v>
      </c>
      <c r="L526">
        <f t="shared" si="59"/>
        <v>0.14972082914294438</v>
      </c>
      <c r="M526">
        <f t="shared" si="62"/>
        <v>3.7665617394451404E-3</v>
      </c>
      <c r="N526">
        <f t="shared" si="60"/>
        <v>15.401116683428222</v>
      </c>
      <c r="O526">
        <f t="shared" si="61"/>
        <v>15.394930092330817</v>
      </c>
    </row>
    <row r="527" spans="11:15" x14ac:dyDescent="0.3">
      <c r="K527">
        <f t="shared" si="58"/>
        <v>13.125000000000119</v>
      </c>
      <c r="L527">
        <f t="shared" si="59"/>
        <v>0.14878507396080076</v>
      </c>
      <c r="M527">
        <f t="shared" si="62"/>
        <v>3.7430207285736095E-3</v>
      </c>
      <c r="N527">
        <f t="shared" si="60"/>
        <v>15.404859704156797</v>
      </c>
      <c r="O527">
        <f t="shared" si="61"/>
        <v>15.398699986064051</v>
      </c>
    </row>
    <row r="528" spans="11:15" x14ac:dyDescent="0.3">
      <c r="K528">
        <f t="shared" si="58"/>
        <v>13.150000000000119</v>
      </c>
      <c r="L528">
        <f t="shared" si="59"/>
        <v>0.14785516724854597</v>
      </c>
      <c r="M528">
        <f t="shared" si="62"/>
        <v>3.7196268490200194E-3</v>
      </c>
      <c r="N528">
        <f t="shared" si="60"/>
        <v>15.408579331005816</v>
      </c>
      <c r="O528">
        <f t="shared" si="61"/>
        <v>15.402446391439032</v>
      </c>
    </row>
    <row r="529" spans="11:15" x14ac:dyDescent="0.3">
      <c r="K529">
        <f t="shared" si="58"/>
        <v>13.17500000000012</v>
      </c>
      <c r="L529">
        <f t="shared" si="59"/>
        <v>0.14693107245324244</v>
      </c>
      <c r="M529">
        <f t="shared" si="62"/>
        <v>3.6963791812136496E-3</v>
      </c>
      <c r="N529">
        <f t="shared" si="60"/>
        <v>15.41227571018703</v>
      </c>
      <c r="O529">
        <f t="shared" si="61"/>
        <v>15.406169454800196</v>
      </c>
    </row>
    <row r="530" spans="11:15" x14ac:dyDescent="0.3">
      <c r="K530">
        <f t="shared" si="58"/>
        <v>13.20000000000012</v>
      </c>
      <c r="L530">
        <f t="shared" si="59"/>
        <v>0.14601275325040985</v>
      </c>
      <c r="M530">
        <f t="shared" si="62"/>
        <v>3.673276811331061E-3</v>
      </c>
      <c r="N530">
        <f t="shared" si="60"/>
        <v>15.415948986998361</v>
      </c>
      <c r="O530">
        <f t="shared" si="61"/>
        <v>15.409869321580178</v>
      </c>
    </row>
    <row r="531" spans="11:15" x14ac:dyDescent="0.3">
      <c r="K531">
        <f t="shared" si="58"/>
        <v>13.22500000000012</v>
      </c>
      <c r="L531">
        <f t="shared" si="59"/>
        <v>0.14510017354259475</v>
      </c>
      <c r="M531">
        <f t="shared" si="62"/>
        <v>3.6503188312602465E-3</v>
      </c>
      <c r="N531">
        <f t="shared" si="60"/>
        <v>15.419599305829621</v>
      </c>
      <c r="O531">
        <f t="shared" si="61"/>
        <v>15.413546136305495</v>
      </c>
    </row>
    <row r="532" spans="11:15" x14ac:dyDescent="0.3">
      <c r="K532">
        <f t="shared" si="58"/>
        <v>13.250000000000121</v>
      </c>
      <c r="L532">
        <f t="shared" si="59"/>
        <v>0.1441932974579534</v>
      </c>
      <c r="M532">
        <f t="shared" si="62"/>
        <v>3.627504338564869E-3</v>
      </c>
      <c r="N532">
        <f t="shared" si="60"/>
        <v>15.423226810168186</v>
      </c>
      <c r="O532">
        <f t="shared" si="61"/>
        <v>15.41720004260219</v>
      </c>
    </row>
    <row r="533" spans="11:15" x14ac:dyDescent="0.3">
      <c r="K533">
        <f t="shared" si="58"/>
        <v>13.275000000000121</v>
      </c>
      <c r="L533">
        <f t="shared" si="59"/>
        <v>0.14329208934884097</v>
      </c>
      <c r="M533">
        <f t="shared" si="62"/>
        <v>3.6048324364488351E-3</v>
      </c>
      <c r="N533">
        <f t="shared" si="60"/>
        <v>15.426831642604636</v>
      </c>
      <c r="O533">
        <f t="shared" si="61"/>
        <v>15.420831183201441</v>
      </c>
    </row>
    <row r="534" spans="11:15" x14ac:dyDescent="0.3">
      <c r="K534">
        <f t="shared" si="58"/>
        <v>13.300000000000122</v>
      </c>
      <c r="L534">
        <f t="shared" si="59"/>
        <v>0.14239651379041085</v>
      </c>
      <c r="M534">
        <f t="shared" si="62"/>
        <v>3.5823022337210242E-3</v>
      </c>
      <c r="N534">
        <f t="shared" si="60"/>
        <v>15.430413944838357</v>
      </c>
      <c r="O534">
        <f t="shared" si="61"/>
        <v>15.424439699945143</v>
      </c>
    </row>
    <row r="535" spans="11:15" x14ac:dyDescent="0.3">
      <c r="K535">
        <f t="shared" si="58"/>
        <v>13.325000000000122</v>
      </c>
      <c r="L535">
        <f t="shared" si="59"/>
        <v>0.14150653557922066</v>
      </c>
      <c r="M535">
        <f t="shared" si="62"/>
        <v>3.5599128447602714E-3</v>
      </c>
      <c r="N535">
        <f t="shared" si="60"/>
        <v>15.433973857683117</v>
      </c>
      <c r="O535">
        <f t="shared" si="61"/>
        <v>15.428025733791436</v>
      </c>
    </row>
    <row r="536" spans="11:15" x14ac:dyDescent="0.3">
      <c r="K536">
        <f t="shared" si="58"/>
        <v>13.350000000000122</v>
      </c>
      <c r="L536">
        <f t="shared" si="59"/>
        <v>0.14062211973185068</v>
      </c>
      <c r="M536">
        <f t="shared" si="62"/>
        <v>3.5376633894805168E-3</v>
      </c>
      <c r="N536">
        <f t="shared" si="60"/>
        <v>15.437511521072597</v>
      </c>
      <c r="O536">
        <f t="shared" si="61"/>
        <v>15.431589424820226</v>
      </c>
    </row>
    <row r="537" spans="11:15" x14ac:dyDescent="0.3">
      <c r="K537">
        <f t="shared" si="58"/>
        <v>13.375000000000123</v>
      </c>
      <c r="L537">
        <f t="shared" si="59"/>
        <v>0.13974323148352674</v>
      </c>
      <c r="M537">
        <f t="shared" si="62"/>
        <v>3.5155529932962672E-3</v>
      </c>
      <c r="N537">
        <f t="shared" si="60"/>
        <v>15.441027074065893</v>
      </c>
      <c r="O537">
        <f t="shared" si="61"/>
        <v>15.435130912238645</v>
      </c>
    </row>
    <row r="538" spans="11:15" x14ac:dyDescent="0.3">
      <c r="K538">
        <f t="shared" si="58"/>
        <v>13.400000000000123</v>
      </c>
      <c r="L538">
        <f t="shared" si="59"/>
        <v>0.13886983628675464</v>
      </c>
      <c r="M538">
        <f t="shared" si="62"/>
        <v>3.4935807870881685E-3</v>
      </c>
      <c r="N538">
        <f t="shared" si="60"/>
        <v>15.444520654852981</v>
      </c>
      <c r="O538">
        <f t="shared" si="61"/>
        <v>15.438650334386496</v>
      </c>
    </row>
    <row r="539" spans="11:15" x14ac:dyDescent="0.3">
      <c r="K539">
        <f t="shared" si="58"/>
        <v>13.425000000000123</v>
      </c>
      <c r="L539">
        <f t="shared" si="59"/>
        <v>0.13800189980996258</v>
      </c>
      <c r="M539">
        <f t="shared" si="62"/>
        <v>3.4717459071688661E-3</v>
      </c>
      <c r="N539">
        <f t="shared" si="60"/>
        <v>15.44799240076015</v>
      </c>
      <c r="O539">
        <f t="shared" si="61"/>
        <v>15.442147828741657</v>
      </c>
    </row>
    <row r="540" spans="11:15" x14ac:dyDescent="0.3">
      <c r="K540">
        <f t="shared" si="58"/>
        <v>13.450000000000124</v>
      </c>
      <c r="L540">
        <f t="shared" si="59"/>
        <v>0.13713938793615021</v>
      </c>
      <c r="M540">
        <f t="shared" si="62"/>
        <v>3.4500474952490648E-3</v>
      </c>
      <c r="N540">
        <f t="shared" si="60"/>
        <v>15.451442448255399</v>
      </c>
      <c r="O540">
        <f t="shared" si="61"/>
        <v>15.44562353192544</v>
      </c>
    </row>
    <row r="541" spans="11:15" x14ac:dyDescent="0.3">
      <c r="K541">
        <f t="shared" si="58"/>
        <v>13.475000000000124</v>
      </c>
      <c r="L541">
        <f t="shared" si="59"/>
        <v>0.13628226676154931</v>
      </c>
      <c r="M541">
        <f t="shared" si="62"/>
        <v>3.4284846984037557E-3</v>
      </c>
      <c r="N541">
        <f t="shared" si="60"/>
        <v>15.454870932953803</v>
      </c>
      <c r="O541">
        <f t="shared" si="61"/>
        <v>15.449077579707948</v>
      </c>
    </row>
    <row r="542" spans="11:15" x14ac:dyDescent="0.3">
      <c r="K542">
        <f t="shared" si="58"/>
        <v>13.500000000000124</v>
      </c>
      <c r="L542">
        <f t="shared" si="59"/>
        <v>0.13543050259428968</v>
      </c>
      <c r="M542">
        <f t="shared" si="62"/>
        <v>3.4070566690387327E-3</v>
      </c>
      <c r="N542">
        <f t="shared" si="60"/>
        <v>15.458277989622841</v>
      </c>
      <c r="O542">
        <f t="shared" si="61"/>
        <v>15.45251010701336</v>
      </c>
    </row>
    <row r="543" spans="11:15" x14ac:dyDescent="0.3">
      <c r="K543">
        <f t="shared" si="58"/>
        <v>13.525000000000125</v>
      </c>
      <c r="L543">
        <f t="shared" si="59"/>
        <v>0.13458406195307537</v>
      </c>
      <c r="M543">
        <f t="shared" si="62"/>
        <v>3.3857625648572422E-3</v>
      </c>
      <c r="N543">
        <f t="shared" si="60"/>
        <v>15.461663752187699</v>
      </c>
      <c r="O543">
        <f t="shared" si="61"/>
        <v>15.455921247925211</v>
      </c>
    </row>
    <row r="544" spans="11:15" x14ac:dyDescent="0.3">
      <c r="K544">
        <f t="shared" si="58"/>
        <v>13.550000000000125</v>
      </c>
      <c r="L544">
        <f t="shared" si="59"/>
        <v>0.13374291156586882</v>
      </c>
      <c r="M544">
        <f t="shared" si="62"/>
        <v>3.3646015488268846E-3</v>
      </c>
      <c r="N544">
        <f t="shared" si="60"/>
        <v>15.465028353736525</v>
      </c>
      <c r="O544">
        <f t="shared" si="61"/>
        <v>15.459311135691625</v>
      </c>
    </row>
    <row r="545" spans="11:15" x14ac:dyDescent="0.3">
      <c r="K545">
        <f t="shared" si="58"/>
        <v>13.575000000000125</v>
      </c>
      <c r="L545">
        <f t="shared" si="59"/>
        <v>0.1329070183685821</v>
      </c>
      <c r="M545">
        <f t="shared" si="62"/>
        <v>3.3435727891467206E-3</v>
      </c>
      <c r="N545">
        <f t="shared" si="60"/>
        <v>15.468371926525672</v>
      </c>
      <c r="O545">
        <f t="shared" si="61"/>
        <v>15.462679902730523</v>
      </c>
    </row>
    <row r="546" spans="11:15" x14ac:dyDescent="0.3">
      <c r="K546">
        <f t="shared" si="58"/>
        <v>13.600000000000126</v>
      </c>
      <c r="L546">
        <f t="shared" si="59"/>
        <v>0.13207634950377845</v>
      </c>
      <c r="M546">
        <f t="shared" si="62"/>
        <v>3.3226754592145524E-3</v>
      </c>
      <c r="N546">
        <f t="shared" si="60"/>
        <v>15.471694601984886</v>
      </c>
      <c r="O546">
        <f t="shared" si="61"/>
        <v>15.466027680634799</v>
      </c>
    </row>
    <row r="547" spans="11:15" x14ac:dyDescent="0.3">
      <c r="K547">
        <f t="shared" si="58"/>
        <v>13.625000000000126</v>
      </c>
      <c r="L547">
        <f t="shared" si="59"/>
        <v>0.13125087231937993</v>
      </c>
      <c r="M547">
        <f t="shared" si="62"/>
        <v>3.3019087375944613E-3</v>
      </c>
      <c r="N547">
        <f t="shared" si="60"/>
        <v>15.47499651072248</v>
      </c>
      <c r="O547">
        <f t="shared" si="61"/>
        <v>15.469354600177452</v>
      </c>
    </row>
    <row r="548" spans="11:15" x14ac:dyDescent="0.3">
      <c r="K548">
        <f t="shared" si="58"/>
        <v>13.650000000000126</v>
      </c>
      <c r="L548">
        <f t="shared" si="59"/>
        <v>0.1304305543673836</v>
      </c>
      <c r="M548">
        <f t="shared" si="62"/>
        <v>3.2812718079844984E-3</v>
      </c>
      <c r="N548">
        <f t="shared" si="60"/>
        <v>15.478277782530466</v>
      </c>
      <c r="O548">
        <f t="shared" si="61"/>
        <v>15.472660791316699</v>
      </c>
    </row>
    <row r="549" spans="11:15" x14ac:dyDescent="0.3">
      <c r="K549">
        <f t="shared" ref="K549:K612" si="63">K548+$Q$1</f>
        <v>13.675000000000127</v>
      </c>
      <c r="L549">
        <f t="shared" ref="L549:L612" si="64">-$G$7*(N549-$G$8)</f>
        <v>0.12961536340258739</v>
      </c>
      <c r="M549">
        <f t="shared" si="62"/>
        <v>3.2607638591845901E-3</v>
      </c>
      <c r="N549">
        <f t="shared" ref="N549:N612" si="65">N548+M549</f>
        <v>15.48153854638965</v>
      </c>
      <c r="O549">
        <f t="shared" ref="O549:O612" si="66">$G$8-($G$8-$G$3)*EXP(-$G$7*K549)</f>
        <v>15.475946383201052</v>
      </c>
    </row>
    <row r="550" spans="11:15" x14ac:dyDescent="0.3">
      <c r="K550">
        <f t="shared" si="63"/>
        <v>13.700000000000127</v>
      </c>
      <c r="L550">
        <f t="shared" si="64"/>
        <v>0.12880526738132136</v>
      </c>
      <c r="M550">
        <f t="shared" si="62"/>
        <v>3.2403840850646851E-3</v>
      </c>
      <c r="N550">
        <f t="shared" si="65"/>
        <v>15.484778930474715</v>
      </c>
      <c r="O550">
        <f t="shared" si="66"/>
        <v>15.479211504174362</v>
      </c>
    </row>
    <row r="551" spans="11:15" x14ac:dyDescent="0.3">
      <c r="K551">
        <f t="shared" si="63"/>
        <v>13.725000000000128</v>
      </c>
      <c r="L551">
        <f t="shared" si="64"/>
        <v>0.12800023446018827</v>
      </c>
      <c r="M551">
        <f t="shared" si="62"/>
        <v>3.2201316845330342E-3</v>
      </c>
      <c r="N551">
        <f t="shared" si="65"/>
        <v>15.487999062159247</v>
      </c>
      <c r="O551">
        <f t="shared" si="66"/>
        <v>15.482456281780831</v>
      </c>
    </row>
    <row r="552" spans="11:15" x14ac:dyDescent="0.3">
      <c r="K552">
        <f t="shared" si="63"/>
        <v>13.750000000000128</v>
      </c>
      <c r="L552">
        <f t="shared" si="64"/>
        <v>0.12720023299481209</v>
      </c>
      <c r="M552">
        <f t="shared" si="62"/>
        <v>3.2000058615047067E-3</v>
      </c>
      <c r="N552">
        <f t="shared" si="65"/>
        <v>15.491199068020752</v>
      </c>
      <c r="O552">
        <f t="shared" si="66"/>
        <v>15.48568084277</v>
      </c>
    </row>
    <row r="553" spans="11:15" x14ac:dyDescent="0.3">
      <c r="K553">
        <f t="shared" si="63"/>
        <v>13.775000000000128</v>
      </c>
      <c r="L553">
        <f t="shared" si="64"/>
        <v>0.12640523153859462</v>
      </c>
      <c r="M553">
        <f t="shared" si="62"/>
        <v>3.1800058248703023E-3</v>
      </c>
      <c r="N553">
        <f t="shared" si="65"/>
        <v>15.494379073845622</v>
      </c>
      <c r="O553">
        <f t="shared" si="66"/>
        <v>15.488885313101688</v>
      </c>
    </row>
    <row r="554" spans="11:15" x14ac:dyDescent="0.3">
      <c r="K554">
        <f t="shared" si="63"/>
        <v>13.800000000000129</v>
      </c>
      <c r="L554">
        <f t="shared" si="64"/>
        <v>0.1256151988414782</v>
      </c>
      <c r="M554">
        <f t="shared" si="62"/>
        <v>3.1601307884648656E-3</v>
      </c>
      <c r="N554">
        <f t="shared" si="65"/>
        <v>15.497539204634087</v>
      </c>
      <c r="O554">
        <f t="shared" si="66"/>
        <v>15.492069817950929</v>
      </c>
    </row>
    <row r="555" spans="11:15" x14ac:dyDescent="0.3">
      <c r="K555">
        <f t="shared" si="63"/>
        <v>13.825000000000129</v>
      </c>
      <c r="L555">
        <f t="shared" si="64"/>
        <v>0.12483010384871918</v>
      </c>
      <c r="M555">
        <f t="shared" si="62"/>
        <v>3.1403799710369553E-3</v>
      </c>
      <c r="N555">
        <f t="shared" si="65"/>
        <v>15.500679584605123</v>
      </c>
      <c r="O555">
        <f t="shared" si="66"/>
        <v>15.495234481712847</v>
      </c>
    </row>
    <row r="556" spans="11:15" x14ac:dyDescent="0.3">
      <c r="K556">
        <f t="shared" si="63"/>
        <v>13.850000000000129</v>
      </c>
      <c r="L556">
        <f t="shared" si="64"/>
        <v>0.12404991569966484</v>
      </c>
      <c r="M556">
        <f t="shared" si="62"/>
        <v>3.1207525962179796E-3</v>
      </c>
      <c r="N556">
        <f t="shared" si="65"/>
        <v>15.503800337201341</v>
      </c>
      <c r="O556">
        <f t="shared" si="66"/>
        <v>15.498379428007523</v>
      </c>
    </row>
    <row r="557" spans="11:15" x14ac:dyDescent="0.3">
      <c r="K557">
        <f t="shared" si="63"/>
        <v>13.87500000000013</v>
      </c>
      <c r="L557">
        <f t="shared" si="64"/>
        <v>0.12327460372654198</v>
      </c>
      <c r="M557">
        <f t="shared" si="62"/>
        <v>3.1012478924916211E-3</v>
      </c>
      <c r="N557">
        <f t="shared" si="65"/>
        <v>15.506901585093832</v>
      </c>
      <c r="O557">
        <f t="shared" si="66"/>
        <v>15.501504779684819</v>
      </c>
    </row>
    <row r="558" spans="11:15" x14ac:dyDescent="0.3">
      <c r="K558">
        <f t="shared" si="63"/>
        <v>13.90000000000013</v>
      </c>
      <c r="L558">
        <f t="shared" si="64"/>
        <v>0.12250413745325117</v>
      </c>
      <c r="M558">
        <f t="shared" si="62"/>
        <v>3.0818650931635494E-3</v>
      </c>
      <c r="N558">
        <f t="shared" si="65"/>
        <v>15.509983450186995</v>
      </c>
      <c r="O558">
        <f t="shared" si="66"/>
        <v>15.504610658829186</v>
      </c>
    </row>
    <row r="559" spans="11:15" x14ac:dyDescent="0.3">
      <c r="K559">
        <f t="shared" si="63"/>
        <v>13.92500000000013</v>
      </c>
      <c r="L559">
        <f t="shared" si="64"/>
        <v>0.12173848659416819</v>
      </c>
      <c r="M559">
        <f t="shared" si="62"/>
        <v>3.0626034363312794E-3</v>
      </c>
      <c r="N559">
        <f t="shared" si="65"/>
        <v>15.513046053623327</v>
      </c>
      <c r="O559">
        <f t="shared" si="66"/>
        <v>15.507697186764421</v>
      </c>
    </row>
    <row r="560" spans="11:15" x14ac:dyDescent="0.3">
      <c r="K560">
        <f t="shared" si="63"/>
        <v>13.950000000000131</v>
      </c>
      <c r="L560">
        <f t="shared" si="64"/>
        <v>0.12097762105295473</v>
      </c>
      <c r="M560">
        <f t="shared" si="62"/>
        <v>3.0434621648542052E-3</v>
      </c>
      <c r="N560">
        <f t="shared" si="65"/>
        <v>15.516089515788181</v>
      </c>
      <c r="O560">
        <f t="shared" si="66"/>
        <v>15.510764484058415</v>
      </c>
    </row>
    <row r="561" spans="11:15" x14ac:dyDescent="0.3">
      <c r="K561">
        <f t="shared" si="63"/>
        <v>13.975000000000131</v>
      </c>
      <c r="L561">
        <f t="shared" si="64"/>
        <v>0.12022151092137356</v>
      </c>
      <c r="M561">
        <f t="shared" si="62"/>
        <v>3.0244405263238684E-3</v>
      </c>
      <c r="N561">
        <f t="shared" si="65"/>
        <v>15.519113956314506</v>
      </c>
      <c r="O561">
        <f t="shared" si="66"/>
        <v>15.513812670527857</v>
      </c>
    </row>
    <row r="562" spans="11:15" x14ac:dyDescent="0.3">
      <c r="K562">
        <f t="shared" si="63"/>
        <v>14.000000000000131</v>
      </c>
      <c r="L562">
        <f t="shared" si="64"/>
        <v>0.11947012647811484</v>
      </c>
      <c r="M562">
        <f t="shared" si="62"/>
        <v>3.0055377730343392E-3</v>
      </c>
      <c r="N562">
        <f t="shared" si="65"/>
        <v>15.522119494087541</v>
      </c>
      <c r="O562">
        <f t="shared" si="66"/>
        <v>15.51684186524292</v>
      </c>
    </row>
    <row r="563" spans="11:15" x14ac:dyDescent="0.3">
      <c r="K563">
        <f t="shared" si="63"/>
        <v>14.025000000000132</v>
      </c>
      <c r="L563">
        <f t="shared" si="64"/>
        <v>0.11872343818762676</v>
      </c>
      <c r="M563">
        <f t="shared" si="62"/>
        <v>2.9867531619528712E-3</v>
      </c>
      <c r="N563">
        <f t="shared" si="65"/>
        <v>15.525106247249493</v>
      </c>
      <c r="O563">
        <f t="shared" si="66"/>
        <v>15.519852186531907</v>
      </c>
    </row>
    <row r="564" spans="11:15" x14ac:dyDescent="0.3">
      <c r="K564">
        <f t="shared" si="63"/>
        <v>14.050000000000132</v>
      </c>
      <c r="L564">
        <f t="shared" si="64"/>
        <v>0.1179814166989539</v>
      </c>
      <c r="M564">
        <f t="shared" si="62"/>
        <v>2.968085954690669E-3</v>
      </c>
      <c r="N564">
        <f t="shared" si="65"/>
        <v>15.528074333204184</v>
      </c>
      <c r="O564">
        <f t="shared" si="66"/>
        <v>15.522843751985876</v>
      </c>
    </row>
    <row r="565" spans="11:15" x14ac:dyDescent="0.3">
      <c r="K565">
        <f t="shared" si="63"/>
        <v>14.075000000000133</v>
      </c>
      <c r="L565">
        <f t="shared" si="64"/>
        <v>0.11724403284458562</v>
      </c>
      <c r="M565">
        <f t="shared" si="62"/>
        <v>2.9495354174738477E-3</v>
      </c>
      <c r="N565">
        <f t="shared" si="65"/>
        <v>15.531023868621658</v>
      </c>
      <c r="O565">
        <f t="shared" si="66"/>
        <v>15.525816678463235</v>
      </c>
    </row>
    <row r="566" spans="11:15" x14ac:dyDescent="0.3">
      <c r="K566">
        <f t="shared" si="63"/>
        <v>14.100000000000133</v>
      </c>
      <c r="L566">
        <f t="shared" si="64"/>
        <v>0.11651125763930681</v>
      </c>
      <c r="M566">
        <f t="shared" si="62"/>
        <v>2.9311008211146405E-3</v>
      </c>
      <c r="N566">
        <f t="shared" si="65"/>
        <v>15.533954969442773</v>
      </c>
      <c r="O566">
        <f t="shared" si="66"/>
        <v>15.528771082094298</v>
      </c>
    </row>
    <row r="567" spans="11:15" x14ac:dyDescent="0.3">
      <c r="K567">
        <f t="shared" si="63"/>
        <v>14.125000000000133</v>
      </c>
      <c r="L567">
        <f t="shared" si="64"/>
        <v>0.11578306227906099</v>
      </c>
      <c r="M567">
        <f t="shared" si="62"/>
        <v>2.9127814409826702E-3</v>
      </c>
      <c r="N567">
        <f t="shared" si="65"/>
        <v>15.536867750883756</v>
      </c>
      <c r="O567">
        <f t="shared" si="66"/>
        <v>15.531707078285837</v>
      </c>
    </row>
    <row r="568" spans="11:15" x14ac:dyDescent="0.3">
      <c r="K568">
        <f t="shared" si="63"/>
        <v>14.150000000000134</v>
      </c>
      <c r="L568">
        <f t="shared" si="64"/>
        <v>0.11505941813981702</v>
      </c>
      <c r="M568">
        <f t="shared" si="62"/>
        <v>2.8945765569765251E-3</v>
      </c>
      <c r="N568">
        <f t="shared" si="65"/>
        <v>15.539762327440732</v>
      </c>
      <c r="O568">
        <f t="shared" si="66"/>
        <v>15.534624781725576</v>
      </c>
    </row>
    <row r="569" spans="11:15" x14ac:dyDescent="0.3">
      <c r="K569">
        <f t="shared" si="63"/>
        <v>14.175000000000134</v>
      </c>
      <c r="L569">
        <f t="shared" si="64"/>
        <v>0.11434029677644331</v>
      </c>
      <c r="M569">
        <f t="shared" si="62"/>
        <v>2.8764854534954255E-3</v>
      </c>
      <c r="N569">
        <f t="shared" si="65"/>
        <v>15.542638812894227</v>
      </c>
      <c r="O569">
        <f t="shared" si="66"/>
        <v>15.537524306386675</v>
      </c>
    </row>
    <row r="570" spans="11:15" x14ac:dyDescent="0.3">
      <c r="K570">
        <f t="shared" si="63"/>
        <v>14.200000000000134</v>
      </c>
      <c r="L570">
        <f t="shared" si="64"/>
        <v>0.11362566992159051</v>
      </c>
      <c r="M570">
        <f t="shared" si="62"/>
        <v>2.8585074194110828E-3</v>
      </c>
      <c r="N570">
        <f t="shared" si="65"/>
        <v>15.545497320313638</v>
      </c>
      <c r="O570">
        <f t="shared" si="66"/>
        <v>15.540405765532185</v>
      </c>
    </row>
    <row r="571" spans="11:15" x14ac:dyDescent="0.3">
      <c r="K571">
        <f t="shared" si="63"/>
        <v>14.225000000000135</v>
      </c>
      <c r="L571">
        <f t="shared" si="64"/>
        <v>0.1129155094845804</v>
      </c>
      <c r="M571">
        <f t="shared" si="62"/>
        <v>2.840641748039763E-3</v>
      </c>
      <c r="N571">
        <f t="shared" si="65"/>
        <v>15.548337962061678</v>
      </c>
      <c r="O571">
        <f t="shared" si="66"/>
        <v>15.54326927171947</v>
      </c>
    </row>
    <row r="572" spans="11:15" x14ac:dyDescent="0.3">
      <c r="K572">
        <f t="shared" si="63"/>
        <v>14.250000000000135</v>
      </c>
      <c r="L572">
        <f t="shared" si="64"/>
        <v>0.11220978755030186</v>
      </c>
      <c r="M572">
        <f t="shared" si="62"/>
        <v>2.8228877371145101E-3</v>
      </c>
      <c r="N572">
        <f t="shared" si="65"/>
        <v>15.551160849798793</v>
      </c>
      <c r="O572">
        <f t="shared" si="66"/>
        <v>15.546114936804607</v>
      </c>
    </row>
    <row r="573" spans="11:15" x14ac:dyDescent="0.3">
      <c r="K573">
        <f t="shared" si="63"/>
        <v>14.275000000000135</v>
      </c>
      <c r="L573">
        <f t="shared" si="64"/>
        <v>0.11150847637811268</v>
      </c>
      <c r="M573">
        <f t="shared" si="62"/>
        <v>2.8052446887575468E-3</v>
      </c>
      <c r="N573">
        <f t="shared" si="65"/>
        <v>15.553966094487549</v>
      </c>
      <c r="O573">
        <f t="shared" si="66"/>
        <v>15.548942871946746</v>
      </c>
    </row>
    <row r="574" spans="11:15" x14ac:dyDescent="0.3">
      <c r="K574">
        <f t="shared" si="63"/>
        <v>14.300000000000136</v>
      </c>
      <c r="L574">
        <f t="shared" si="64"/>
        <v>0.11081154840074969</v>
      </c>
      <c r="M574">
        <f t="shared" si="62"/>
        <v>2.7877119094528169E-3</v>
      </c>
      <c r="N574">
        <f t="shared" si="65"/>
        <v>15.556753806397001</v>
      </c>
      <c r="O574">
        <f t="shared" si="66"/>
        <v>15.551753187612466</v>
      </c>
    </row>
    <row r="575" spans="11:15" x14ac:dyDescent="0.3">
      <c r="K575">
        <f t="shared" si="63"/>
        <v>14.325000000000136</v>
      </c>
      <c r="L575">
        <f t="shared" si="64"/>
        <v>0.11011897622324485</v>
      </c>
      <c r="M575">
        <f t="shared" si="62"/>
        <v>2.7702887100187427E-3</v>
      </c>
      <c r="N575">
        <f t="shared" si="65"/>
        <v>15.559524095107021</v>
      </c>
      <c r="O575">
        <f t="shared" si="66"/>
        <v>15.55454599358008</v>
      </c>
    </row>
    <row r="576" spans="11:15" x14ac:dyDescent="0.3">
      <c r="K576">
        <f t="shared" si="63"/>
        <v>14.350000000000136</v>
      </c>
      <c r="L576">
        <f t="shared" si="64"/>
        <v>0.10943073262184955</v>
      </c>
      <c r="M576">
        <f t="shared" si="62"/>
        <v>2.7529744055811213E-3</v>
      </c>
      <c r="N576">
        <f t="shared" si="65"/>
        <v>15.562277069512602</v>
      </c>
      <c r="O576">
        <f t="shared" si="66"/>
        <v>15.557321398943927</v>
      </c>
    </row>
    <row r="577" spans="11:15" x14ac:dyDescent="0.3">
      <c r="K577">
        <f t="shared" si="63"/>
        <v>14.375000000000137</v>
      </c>
      <c r="L577">
        <f t="shared" si="64"/>
        <v>0.1087467905429631</v>
      </c>
      <c r="M577">
        <f t="shared" si="62"/>
        <v>2.7357683155462388E-3</v>
      </c>
      <c r="N577">
        <f t="shared" si="65"/>
        <v>15.565012837828148</v>
      </c>
      <c r="O577">
        <f t="shared" si="66"/>
        <v>15.560079512118628</v>
      </c>
    </row>
    <row r="578" spans="11:15" x14ac:dyDescent="0.3">
      <c r="K578">
        <f t="shared" si="63"/>
        <v>14.400000000000137</v>
      </c>
      <c r="L578">
        <f t="shared" si="64"/>
        <v>0.10806712310206956</v>
      </c>
      <c r="M578">
        <f t="shared" si="62"/>
        <v>2.7186697635740776E-3</v>
      </c>
      <c r="N578">
        <f t="shared" si="65"/>
        <v>15.567731507591722</v>
      </c>
      <c r="O578">
        <f t="shared" si="66"/>
        <v>15.562820440843334</v>
      </c>
    </row>
    <row r="579" spans="11:15" x14ac:dyDescent="0.3">
      <c r="K579">
        <f t="shared" si="63"/>
        <v>14.425000000000137</v>
      </c>
      <c r="L579">
        <f t="shared" si="64"/>
        <v>0.10739170358268169</v>
      </c>
      <c r="M579">
        <f t="shared" si="62"/>
        <v>2.7016780775517392E-3</v>
      </c>
      <c r="N579">
        <f t="shared" si="65"/>
        <v>15.570433185669273</v>
      </c>
      <c r="O579">
        <f t="shared" si="66"/>
        <v>15.565544292185919</v>
      </c>
    </row>
    <row r="580" spans="11:15" x14ac:dyDescent="0.3">
      <c r="K580">
        <f t="shared" si="63"/>
        <v>14.450000000000138</v>
      </c>
      <c r="L580">
        <f t="shared" si="64"/>
        <v>0.10672050543528977</v>
      </c>
      <c r="M580">
        <f t="shared" ref="M580:M643" si="67">$Q$1*L579</f>
        <v>2.6847925895670424E-3</v>
      </c>
      <c r="N580">
        <f t="shared" si="65"/>
        <v>15.573117978258841</v>
      </c>
      <c r="O580">
        <f t="shared" si="66"/>
        <v>15.568251172547175</v>
      </c>
    </row>
    <row r="581" spans="11:15" x14ac:dyDescent="0.3">
      <c r="K581">
        <f t="shared" si="63"/>
        <v>14.475000000000138</v>
      </c>
      <c r="L581">
        <f t="shared" si="64"/>
        <v>0.10605350227631938</v>
      </c>
      <c r="M581">
        <f t="shared" si="67"/>
        <v>2.6680126358822444E-3</v>
      </c>
      <c r="N581">
        <f t="shared" si="65"/>
        <v>15.575785990894722</v>
      </c>
      <c r="O581">
        <f t="shared" si="66"/>
        <v>15.570941187664959</v>
      </c>
    </row>
    <row r="582" spans="11:15" x14ac:dyDescent="0.3">
      <c r="K582">
        <f t="shared" si="63"/>
        <v>14.500000000000139</v>
      </c>
      <c r="L582">
        <f t="shared" si="64"/>
        <v>0.10539066788709217</v>
      </c>
      <c r="M582">
        <f t="shared" si="67"/>
        <v>2.6513375569079847E-3</v>
      </c>
      <c r="N582">
        <f t="shared" si="65"/>
        <v>15.578437328451631</v>
      </c>
      <c r="O582">
        <f t="shared" si="66"/>
        <v>15.573614442618327</v>
      </c>
    </row>
    <row r="583" spans="11:15" x14ac:dyDescent="0.3">
      <c r="K583">
        <f t="shared" si="63"/>
        <v>14.525000000000139</v>
      </c>
      <c r="L583">
        <f t="shared" si="64"/>
        <v>0.10473197621279784</v>
      </c>
      <c r="M583">
        <f t="shared" si="67"/>
        <v>2.6347666971773044E-3</v>
      </c>
      <c r="N583">
        <f t="shared" si="65"/>
        <v>15.581072095148809</v>
      </c>
      <c r="O583">
        <f t="shared" si="66"/>
        <v>15.576271041831642</v>
      </c>
    </row>
    <row r="584" spans="11:15" x14ac:dyDescent="0.3">
      <c r="K584">
        <f t="shared" si="63"/>
        <v>14.550000000000139</v>
      </c>
      <c r="L584">
        <f t="shared" si="64"/>
        <v>0.10407740136146781</v>
      </c>
      <c r="M584">
        <f t="shared" si="67"/>
        <v>2.6182994053199462E-3</v>
      </c>
      <c r="N584">
        <f t="shared" si="65"/>
        <v>15.583690394554129</v>
      </c>
      <c r="O584">
        <f t="shared" si="66"/>
        <v>15.57891108907865</v>
      </c>
    </row>
    <row r="585" spans="11:15" x14ac:dyDescent="0.3">
      <c r="K585">
        <f t="shared" si="63"/>
        <v>14.57500000000014</v>
      </c>
      <c r="L585">
        <f t="shared" si="64"/>
        <v>0.10342691760295875</v>
      </c>
      <c r="M585">
        <f t="shared" si="67"/>
        <v>2.6019350340366954E-3</v>
      </c>
      <c r="N585">
        <f t="shared" si="65"/>
        <v>15.586292329588165</v>
      </c>
      <c r="O585">
        <f t="shared" si="66"/>
        <v>15.581534687486529</v>
      </c>
    </row>
    <row r="586" spans="11:15" x14ac:dyDescent="0.3">
      <c r="K586">
        <f t="shared" si="63"/>
        <v>14.60000000000014</v>
      </c>
      <c r="L586">
        <f t="shared" si="64"/>
        <v>0.10278049936794043</v>
      </c>
      <c r="M586">
        <f t="shared" si="67"/>
        <v>2.585672940073969E-3</v>
      </c>
      <c r="N586">
        <f t="shared" si="65"/>
        <v>15.588878002528238</v>
      </c>
      <c r="O586">
        <f t="shared" si="66"/>
        <v>15.584141939539929</v>
      </c>
    </row>
    <row r="587" spans="11:15" x14ac:dyDescent="0.3">
      <c r="K587">
        <f t="shared" si="63"/>
        <v>14.62500000000014</v>
      </c>
      <c r="L587">
        <f t="shared" si="64"/>
        <v>0.10213812124689081</v>
      </c>
      <c r="M587">
        <f t="shared" si="67"/>
        <v>2.5695124841985106E-3</v>
      </c>
      <c r="N587">
        <f t="shared" si="65"/>
        <v>15.591447515012437</v>
      </c>
      <c r="O587">
        <f t="shared" si="66"/>
        <v>15.586732947084963</v>
      </c>
    </row>
    <row r="588" spans="11:15" x14ac:dyDescent="0.3">
      <c r="K588">
        <f t="shared" si="63"/>
        <v>14.650000000000141</v>
      </c>
      <c r="L588">
        <f t="shared" si="64"/>
        <v>0.10149975798909772</v>
      </c>
      <c r="M588">
        <f t="shared" si="67"/>
        <v>2.5534530311722703E-3</v>
      </c>
      <c r="N588">
        <f t="shared" si="65"/>
        <v>15.594000968043609</v>
      </c>
      <c r="O588">
        <f t="shared" si="66"/>
        <v>15.589307811333192</v>
      </c>
    </row>
    <row r="589" spans="11:15" x14ac:dyDescent="0.3">
      <c r="K589">
        <f t="shared" si="63"/>
        <v>14.675000000000141</v>
      </c>
      <c r="L589">
        <f t="shared" si="64"/>
        <v>0.10086538450166582</v>
      </c>
      <c r="M589">
        <f t="shared" si="67"/>
        <v>2.537493949727443E-3</v>
      </c>
      <c r="N589">
        <f t="shared" si="65"/>
        <v>15.596538461993337</v>
      </c>
      <c r="O589">
        <f t="shared" si="66"/>
        <v>15.591866632865578</v>
      </c>
    </row>
    <row r="590" spans="11:15" x14ac:dyDescent="0.3">
      <c r="K590">
        <f t="shared" si="63"/>
        <v>14.700000000000141</v>
      </c>
      <c r="L590">
        <f t="shared" si="64"/>
        <v>0.10023497584853036</v>
      </c>
      <c r="M590">
        <f t="shared" si="67"/>
        <v>2.5216346125416459E-3</v>
      </c>
      <c r="N590">
        <f t="shared" si="65"/>
        <v>15.599060096605879</v>
      </c>
      <c r="O590">
        <f t="shared" si="66"/>
        <v>15.594409511636416</v>
      </c>
    </row>
    <row r="591" spans="11:15" x14ac:dyDescent="0.3">
      <c r="K591">
        <f t="shared" si="63"/>
        <v>14.725000000000142</v>
      </c>
      <c r="L591">
        <f t="shared" si="64"/>
        <v>9.9608507249477007E-2</v>
      </c>
      <c r="M591">
        <f t="shared" si="67"/>
        <v>2.5058743962132592E-3</v>
      </c>
      <c r="N591">
        <f t="shared" si="65"/>
        <v>15.601565971002092</v>
      </c>
      <c r="O591">
        <f t="shared" si="66"/>
        <v>15.596936546977227</v>
      </c>
    </row>
    <row r="592" spans="11:15" x14ac:dyDescent="0.3">
      <c r="K592">
        <f t="shared" si="63"/>
        <v>14.750000000000142</v>
      </c>
      <c r="L592">
        <f t="shared" si="64"/>
        <v>9.8985954079167993E-2</v>
      </c>
      <c r="M592">
        <f t="shared" si="67"/>
        <v>2.4902126812369253E-3</v>
      </c>
      <c r="N592">
        <f t="shared" si="65"/>
        <v>15.604056183683328</v>
      </c>
      <c r="O592">
        <f t="shared" si="66"/>
        <v>15.599447837600652</v>
      </c>
    </row>
    <row r="593" spans="11:15" x14ac:dyDescent="0.3">
      <c r="K593">
        <f t="shared" si="63"/>
        <v>14.775000000000142</v>
      </c>
      <c r="L593">
        <f t="shared" si="64"/>
        <v>9.8367291866173101E-2</v>
      </c>
      <c r="M593">
        <f t="shared" si="67"/>
        <v>2.4746488519792002E-3</v>
      </c>
      <c r="N593">
        <f t="shared" si="65"/>
        <v>15.606530832535308</v>
      </c>
      <c r="O593">
        <f t="shared" si="66"/>
        <v>15.6019434816043</v>
      </c>
    </row>
    <row r="594" spans="11:15" x14ac:dyDescent="0.3">
      <c r="K594">
        <f t="shared" si="63"/>
        <v>14.800000000000143</v>
      </c>
      <c r="L594">
        <f t="shared" si="64"/>
        <v>9.775249629200955E-2</v>
      </c>
      <c r="M594">
        <f t="shared" si="67"/>
        <v>2.4591822966543277E-3</v>
      </c>
      <c r="N594">
        <f t="shared" si="65"/>
        <v>15.608990014831962</v>
      </c>
      <c r="O594">
        <f t="shared" si="66"/>
        <v>15.604423576474584</v>
      </c>
    </row>
    <row r="595" spans="11:15" x14ac:dyDescent="0.3">
      <c r="K595">
        <f t="shared" si="63"/>
        <v>14.825000000000143</v>
      </c>
      <c r="L595">
        <f t="shared" si="64"/>
        <v>9.7141543190184532E-2</v>
      </c>
      <c r="M595">
        <f t="shared" si="67"/>
        <v>2.4438124073002387E-3</v>
      </c>
      <c r="N595">
        <f t="shared" si="65"/>
        <v>15.611433827239262</v>
      </c>
      <c r="O595">
        <f t="shared" si="66"/>
        <v>15.606888219090523</v>
      </c>
    </row>
    <row r="596" spans="11:15" x14ac:dyDescent="0.3">
      <c r="K596">
        <f t="shared" si="63"/>
        <v>14.850000000000144</v>
      </c>
      <c r="L596">
        <f t="shared" si="64"/>
        <v>9.6534408545245753E-2</v>
      </c>
      <c r="M596">
        <f t="shared" si="67"/>
        <v>2.4285385797546133E-3</v>
      </c>
      <c r="N596">
        <f t="shared" si="65"/>
        <v>15.613862365819017</v>
      </c>
      <c r="O596">
        <f t="shared" si="66"/>
        <v>15.609337505727533</v>
      </c>
    </row>
    <row r="597" spans="11:15" x14ac:dyDescent="0.3">
      <c r="K597">
        <f t="shared" si="63"/>
        <v>14.875000000000144</v>
      </c>
      <c r="L597">
        <f t="shared" si="64"/>
        <v>9.593106849183819E-2</v>
      </c>
      <c r="M597">
        <f t="shared" si="67"/>
        <v>2.4133602136311438E-3</v>
      </c>
      <c r="N597">
        <f t="shared" si="65"/>
        <v>15.616275726032647</v>
      </c>
      <c r="O597">
        <f t="shared" si="66"/>
        <v>15.611771532061185</v>
      </c>
    </row>
    <row r="598" spans="11:15" x14ac:dyDescent="0.3">
      <c r="K598">
        <f t="shared" si="63"/>
        <v>14.900000000000144</v>
      </c>
      <c r="L598">
        <f t="shared" si="64"/>
        <v>9.533149931376439E-2</v>
      </c>
      <c r="M598">
        <f t="shared" si="67"/>
        <v>2.3982767122959548E-3</v>
      </c>
      <c r="N598">
        <f t="shared" si="65"/>
        <v>15.618674002744942</v>
      </c>
      <c r="O598">
        <f t="shared" si="66"/>
        <v>15.614190393170944</v>
      </c>
    </row>
    <row r="599" spans="11:15" x14ac:dyDescent="0.3">
      <c r="K599">
        <f t="shared" si="63"/>
        <v>14.925000000000145</v>
      </c>
      <c r="L599">
        <f t="shared" si="64"/>
        <v>9.4735677443053223E-2</v>
      </c>
      <c r="M599">
        <f t="shared" si="67"/>
        <v>2.3832874828441097E-3</v>
      </c>
      <c r="N599">
        <f t="shared" si="65"/>
        <v>15.621057290227787</v>
      </c>
      <c r="O599">
        <f t="shared" si="66"/>
        <v>15.616594183543876</v>
      </c>
    </row>
    <row r="600" spans="11:15" x14ac:dyDescent="0.3">
      <c r="K600">
        <f t="shared" si="63"/>
        <v>14.950000000000145</v>
      </c>
      <c r="L600">
        <f t="shared" si="64"/>
        <v>9.4143579459033955E-2</v>
      </c>
      <c r="M600">
        <f t="shared" si="67"/>
        <v>2.3683919360763307E-3</v>
      </c>
      <c r="N600">
        <f t="shared" si="65"/>
        <v>15.623425682163864</v>
      </c>
      <c r="O600">
        <f t="shared" si="66"/>
        <v>15.618982997078351</v>
      </c>
    </row>
    <row r="601" spans="11:15" x14ac:dyDescent="0.3">
      <c r="K601">
        <f t="shared" si="63"/>
        <v>14.975000000000145</v>
      </c>
      <c r="L601">
        <f t="shared" si="64"/>
        <v>9.3555182087415201E-2</v>
      </c>
      <c r="M601">
        <f t="shared" si="67"/>
        <v>2.3535894864758489E-3</v>
      </c>
      <c r="N601">
        <f t="shared" si="65"/>
        <v>15.625779271650339</v>
      </c>
      <c r="O601">
        <f t="shared" si="66"/>
        <v>15.621356927087701</v>
      </c>
    </row>
    <row r="602" spans="11:15" x14ac:dyDescent="0.3">
      <c r="K602">
        <f t="shared" si="63"/>
        <v>15.000000000000146</v>
      </c>
      <c r="L602">
        <f t="shared" si="64"/>
        <v>9.2970462199368775E-2</v>
      </c>
      <c r="M602">
        <f t="shared" si="67"/>
        <v>2.3388795521853802E-3</v>
      </c>
      <c r="N602">
        <f t="shared" si="65"/>
        <v>15.628118151202525</v>
      </c>
      <c r="O602">
        <f t="shared" si="66"/>
        <v>15.623716066303867</v>
      </c>
    </row>
    <row r="603" spans="11:15" x14ac:dyDescent="0.3">
      <c r="K603">
        <f t="shared" si="63"/>
        <v>15.025000000000146</v>
      </c>
      <c r="L603">
        <f t="shared" si="64"/>
        <v>9.2389396810622859E-2</v>
      </c>
      <c r="M603">
        <f t="shared" si="67"/>
        <v>2.3242615549842194E-3</v>
      </c>
      <c r="N603">
        <f t="shared" si="65"/>
        <v>15.630442412757509</v>
      </c>
      <c r="O603">
        <f t="shared" si="66"/>
        <v>15.626060506881029</v>
      </c>
    </row>
    <row r="604" spans="11:15" x14ac:dyDescent="0.3">
      <c r="K604">
        <f t="shared" si="63"/>
        <v>15.050000000000146</v>
      </c>
      <c r="L604">
        <f t="shared" si="64"/>
        <v>9.1811963080556502E-2</v>
      </c>
      <c r="M604">
        <f t="shared" si="67"/>
        <v>2.3097349202655716E-3</v>
      </c>
      <c r="N604">
        <f t="shared" si="65"/>
        <v>15.632752147677774</v>
      </c>
      <c r="O604">
        <f t="shared" si="66"/>
        <v>15.628390340399189</v>
      </c>
    </row>
    <row r="605" spans="11:15" x14ac:dyDescent="0.3">
      <c r="K605">
        <f t="shared" si="63"/>
        <v>15.075000000000147</v>
      </c>
      <c r="L605">
        <f t="shared" si="64"/>
        <v>9.1238138311303008E-2</v>
      </c>
      <c r="M605">
        <f t="shared" si="67"/>
        <v>2.2952990770139128E-3</v>
      </c>
      <c r="N605">
        <f t="shared" si="65"/>
        <v>15.635047446754788</v>
      </c>
      <c r="O605">
        <f t="shared" si="66"/>
        <v>15.630705657867768</v>
      </c>
    </row>
    <row r="606" spans="11:15" x14ac:dyDescent="0.3">
      <c r="K606">
        <f t="shared" si="63"/>
        <v>15.100000000000147</v>
      </c>
      <c r="L606">
        <f t="shared" si="64"/>
        <v>9.0667899946857311E-2</v>
      </c>
      <c r="M606">
        <f t="shared" si="67"/>
        <v>2.2809534577825754E-3</v>
      </c>
      <c r="N606">
        <f t="shared" si="65"/>
        <v>15.637328400212571</v>
      </c>
      <c r="O606">
        <f t="shared" si="66"/>
        <v>15.633006549729151</v>
      </c>
    </row>
    <row r="607" spans="11:15" x14ac:dyDescent="0.3">
      <c r="K607">
        <f t="shared" si="63"/>
        <v>15.125000000000147</v>
      </c>
      <c r="L607">
        <f t="shared" si="64"/>
        <v>9.0101225572189581E-2</v>
      </c>
      <c r="M607">
        <f t="shared" si="67"/>
        <v>2.2666974986714329E-3</v>
      </c>
      <c r="N607">
        <f t="shared" si="65"/>
        <v>15.639595097711242</v>
      </c>
      <c r="O607">
        <f t="shared" si="66"/>
        <v>15.635293105862216</v>
      </c>
    </row>
    <row r="608" spans="11:15" x14ac:dyDescent="0.3">
      <c r="K608">
        <f t="shared" si="63"/>
        <v>15.150000000000148</v>
      </c>
      <c r="L608">
        <f t="shared" si="64"/>
        <v>8.9538092912363254E-2</v>
      </c>
      <c r="M608">
        <f t="shared" si="67"/>
        <v>2.2525306393047398E-3</v>
      </c>
      <c r="N608">
        <f t="shared" si="65"/>
        <v>15.641847628350547</v>
      </c>
      <c r="O608">
        <f t="shared" si="66"/>
        <v>15.637565415585854</v>
      </c>
    </row>
    <row r="609" spans="11:15" x14ac:dyDescent="0.3">
      <c r="K609">
        <f t="shared" si="63"/>
        <v>15.175000000000148</v>
      </c>
      <c r="L609">
        <f t="shared" si="64"/>
        <v>8.8978479831661073E-2</v>
      </c>
      <c r="M609">
        <f t="shared" si="67"/>
        <v>2.2384523228090813E-3</v>
      </c>
      <c r="N609">
        <f t="shared" si="65"/>
        <v>15.644086080673356</v>
      </c>
      <c r="O609">
        <f t="shared" si="66"/>
        <v>15.639823567662452</v>
      </c>
    </row>
    <row r="610" spans="11:15" x14ac:dyDescent="0.3">
      <c r="K610">
        <f t="shared" si="63"/>
        <v>15.200000000000149</v>
      </c>
      <c r="L610">
        <f t="shared" si="64"/>
        <v>8.8422364332713332E-2</v>
      </c>
      <c r="M610">
        <f t="shared" si="67"/>
        <v>2.224461995791527E-3</v>
      </c>
      <c r="N610">
        <f t="shared" si="65"/>
        <v>15.646310542669147</v>
      </c>
      <c r="O610">
        <f t="shared" si="66"/>
        <v>15.642067650301364</v>
      </c>
    </row>
    <row r="611" spans="11:15" x14ac:dyDescent="0.3">
      <c r="K611">
        <f t="shared" si="63"/>
        <v>15.225000000000149</v>
      </c>
      <c r="L611">
        <f t="shared" si="64"/>
        <v>8.7869724555633688E-2</v>
      </c>
      <c r="M611">
        <f t="shared" si="67"/>
        <v>2.2105591083178334E-3</v>
      </c>
      <c r="N611">
        <f t="shared" si="65"/>
        <v>15.648521101777465</v>
      </c>
      <c r="O611">
        <f t="shared" si="66"/>
        <v>15.644297751162352</v>
      </c>
    </row>
    <row r="612" spans="11:15" x14ac:dyDescent="0.3">
      <c r="K612">
        <f t="shared" si="63"/>
        <v>15.250000000000149</v>
      </c>
      <c r="L612">
        <f t="shared" si="64"/>
        <v>8.7320538777161172E-2</v>
      </c>
      <c r="M612">
        <f t="shared" si="67"/>
        <v>2.1967431138908422E-3</v>
      </c>
      <c r="N612">
        <f t="shared" si="65"/>
        <v>15.650717844891355</v>
      </c>
      <c r="O612">
        <f t="shared" si="66"/>
        <v>15.646513957359014</v>
      </c>
    </row>
    <row r="613" spans="11:15" x14ac:dyDescent="0.3">
      <c r="K613">
        <f t="shared" ref="K613:K676" si="68">K612+$Q$1</f>
        <v>15.27500000000015</v>
      </c>
      <c r="L613">
        <f t="shared" ref="L613:L676" si="69">-$G$7*(N613-$G$8)</f>
        <v>8.6774785409803989E-2</v>
      </c>
      <c r="M613">
        <f t="shared" si="67"/>
        <v>2.1830134694290292E-3</v>
      </c>
      <c r="N613">
        <f t="shared" ref="N613:N676" si="70">N612+M613</f>
        <v>15.652900858360784</v>
      </c>
      <c r="O613">
        <f t="shared" ref="O613:O676" si="71">$G$8-($G$8-$G$3)*EXP(-$G$7*K613)</f>
        <v>15.648716355462188</v>
      </c>
    </row>
    <row r="614" spans="11:15" x14ac:dyDescent="0.3">
      <c r="K614">
        <f t="shared" si="68"/>
        <v>15.30000000000015</v>
      </c>
      <c r="L614">
        <f t="shared" si="69"/>
        <v>8.6232443000992642E-2</v>
      </c>
      <c r="M614">
        <f t="shared" si="67"/>
        <v>2.1693696352451E-3</v>
      </c>
      <c r="N614">
        <f t="shared" si="70"/>
        <v>15.655070227996029</v>
      </c>
      <c r="O614">
        <f t="shared" si="71"/>
        <v>15.65090503150333</v>
      </c>
    </row>
    <row r="615" spans="11:15" x14ac:dyDescent="0.3">
      <c r="K615">
        <f t="shared" si="68"/>
        <v>15.32500000000015</v>
      </c>
      <c r="L615">
        <f t="shared" si="69"/>
        <v>8.5693490232236602E-2</v>
      </c>
      <c r="M615">
        <f t="shared" si="67"/>
        <v>2.1558110750248163E-3</v>
      </c>
      <c r="N615">
        <f t="shared" si="70"/>
        <v>15.657226039071054</v>
      </c>
      <c r="O615">
        <f t="shared" si="71"/>
        <v>15.653080070977873</v>
      </c>
    </row>
    <row r="616" spans="11:15" x14ac:dyDescent="0.3">
      <c r="K616">
        <f t="shared" si="68"/>
        <v>15.350000000000151</v>
      </c>
      <c r="L616">
        <f t="shared" si="69"/>
        <v>8.5157905918284982E-2</v>
      </c>
      <c r="M616">
        <f t="shared" si="67"/>
        <v>2.1423372558059153E-3</v>
      </c>
      <c r="N616">
        <f t="shared" si="70"/>
        <v>15.65936837632686</v>
      </c>
      <c r="O616">
        <f t="shared" si="71"/>
        <v>15.655241558848576</v>
      </c>
    </row>
    <row r="617" spans="11:15" x14ac:dyDescent="0.3">
      <c r="K617">
        <f t="shared" si="68"/>
        <v>15.375000000000151</v>
      </c>
      <c r="L617">
        <f t="shared" si="69"/>
        <v>8.4625669006295645E-2</v>
      </c>
      <c r="M617">
        <f t="shared" si="67"/>
        <v>2.1289476479571245E-3</v>
      </c>
      <c r="N617">
        <f t="shared" si="70"/>
        <v>15.661497323974817</v>
      </c>
      <c r="O617">
        <f t="shared" si="71"/>
        <v>15.657389579548834</v>
      </c>
    </row>
    <row r="618" spans="11:15" x14ac:dyDescent="0.3">
      <c r="K618">
        <f t="shared" si="68"/>
        <v>15.400000000000151</v>
      </c>
      <c r="L618">
        <f t="shared" si="69"/>
        <v>8.4096758575006092E-2</v>
      </c>
      <c r="M618">
        <f t="shared" si="67"/>
        <v>2.1156417251573913E-3</v>
      </c>
      <c r="N618">
        <f t="shared" si="70"/>
        <v>15.663612965699976</v>
      </c>
      <c r="O618">
        <f t="shared" si="71"/>
        <v>15.659524216985979</v>
      </c>
    </row>
    <row r="619" spans="11:15" x14ac:dyDescent="0.3">
      <c r="K619">
        <f t="shared" si="68"/>
        <v>15.425000000000152</v>
      </c>
      <c r="L619">
        <f t="shared" si="69"/>
        <v>8.3571153833912337E-2</v>
      </c>
      <c r="M619">
        <f t="shared" si="67"/>
        <v>2.1024189643751522E-3</v>
      </c>
      <c r="N619">
        <f t="shared" si="70"/>
        <v>15.665715384664351</v>
      </c>
      <c r="O619">
        <f t="shared" si="71"/>
        <v>15.661645554544554</v>
      </c>
    </row>
    <row r="620" spans="11:15" x14ac:dyDescent="0.3">
      <c r="K620">
        <f t="shared" si="68"/>
        <v>15.450000000000152</v>
      </c>
      <c r="L620">
        <f t="shared" si="69"/>
        <v>8.3048834122450454E-2</v>
      </c>
      <c r="M620">
        <f t="shared" si="67"/>
        <v>2.0892788458478084E-3</v>
      </c>
      <c r="N620">
        <f t="shared" si="70"/>
        <v>15.667804663510198</v>
      </c>
      <c r="O620">
        <f t="shared" si="71"/>
        <v>15.66375367508958</v>
      </c>
    </row>
    <row r="621" spans="11:15" x14ac:dyDescent="0.3">
      <c r="K621">
        <f t="shared" si="68"/>
        <v>15.475000000000152</v>
      </c>
      <c r="L621">
        <f t="shared" si="69"/>
        <v>8.2529778909185225E-2</v>
      </c>
      <c r="M621">
        <f t="shared" si="67"/>
        <v>2.0762208530612615E-3</v>
      </c>
      <c r="N621">
        <f t="shared" si="70"/>
        <v>15.669880884363259</v>
      </c>
      <c r="O621">
        <f t="shared" si="71"/>
        <v>15.665848660969784</v>
      </c>
    </row>
    <row r="622" spans="11:15" x14ac:dyDescent="0.3">
      <c r="K622">
        <f t="shared" si="68"/>
        <v>15.500000000000153</v>
      </c>
      <c r="L622">
        <f t="shared" si="69"/>
        <v>8.2013967791002784E-2</v>
      </c>
      <c r="M622">
        <f t="shared" si="67"/>
        <v>2.0632444727296307E-3</v>
      </c>
      <c r="N622">
        <f t="shared" si="70"/>
        <v>15.671944128835989</v>
      </c>
      <c r="O622">
        <f t="shared" si="71"/>
        <v>15.667930594020817</v>
      </c>
    </row>
    <row r="623" spans="11:15" x14ac:dyDescent="0.3">
      <c r="K623">
        <f t="shared" si="68"/>
        <v>15.525000000000153</v>
      </c>
      <c r="L623">
        <f t="shared" si="69"/>
        <v>8.1501380492309039E-2</v>
      </c>
      <c r="M623">
        <f t="shared" si="67"/>
        <v>2.0503491947750697E-3</v>
      </c>
      <c r="N623">
        <f t="shared" si="70"/>
        <v>15.673994478030764</v>
      </c>
      <c r="O623">
        <f t="shared" si="71"/>
        <v>15.669999555568454</v>
      </c>
    </row>
    <row r="624" spans="11:15" x14ac:dyDescent="0.3">
      <c r="K624">
        <f t="shared" si="68"/>
        <v>15.550000000000153</v>
      </c>
      <c r="L624">
        <f t="shared" si="69"/>
        <v>8.0991996864232085E-2</v>
      </c>
      <c r="M624">
        <f t="shared" si="67"/>
        <v>2.0375345123077259E-3</v>
      </c>
      <c r="N624">
        <f t="shared" si="70"/>
        <v>15.676032012543072</v>
      </c>
      <c r="O624">
        <f t="shared" si="71"/>
        <v>15.672055626431769</v>
      </c>
    </row>
    <row r="625" spans="11:15" x14ac:dyDescent="0.3">
      <c r="K625">
        <f t="shared" si="68"/>
        <v>15.575000000000154</v>
      </c>
      <c r="L625">
        <f t="shared" si="69"/>
        <v>8.048579688383084E-2</v>
      </c>
      <c r="M625">
        <f t="shared" si="67"/>
        <v>2.0247999216058024E-3</v>
      </c>
      <c r="N625">
        <f t="shared" si="70"/>
        <v>15.678056812464677</v>
      </c>
      <c r="O625">
        <f t="shared" si="71"/>
        <v>15.67409888692629</v>
      </c>
    </row>
    <row r="626" spans="11:15" x14ac:dyDescent="0.3">
      <c r="K626">
        <f t="shared" si="68"/>
        <v>15.600000000000154</v>
      </c>
      <c r="L626">
        <f t="shared" si="69"/>
        <v>7.9982760653306784E-2</v>
      </c>
      <c r="M626">
        <f t="shared" si="67"/>
        <v>2.0121449220957713E-3</v>
      </c>
      <c r="N626">
        <f t="shared" si="70"/>
        <v>15.680068957386773</v>
      </c>
      <c r="O626">
        <f t="shared" si="71"/>
        <v>15.676129416867143</v>
      </c>
    </row>
    <row r="627" spans="11:15" x14ac:dyDescent="0.3">
      <c r="K627">
        <f t="shared" si="68"/>
        <v>15.625000000000155</v>
      </c>
      <c r="L627">
        <f t="shared" si="69"/>
        <v>7.9482868399223694E-2</v>
      </c>
      <c r="M627">
        <f t="shared" si="67"/>
        <v>1.9995690163326697E-3</v>
      </c>
      <c r="N627">
        <f t="shared" si="70"/>
        <v>15.682068526403105</v>
      </c>
      <c r="O627">
        <f t="shared" si="71"/>
        <v>15.678147295572158</v>
      </c>
    </row>
    <row r="628" spans="11:15" x14ac:dyDescent="0.3">
      <c r="K628">
        <f t="shared" si="68"/>
        <v>15.650000000000155</v>
      </c>
      <c r="L628">
        <f t="shared" si="69"/>
        <v>7.8986100471728715E-2</v>
      </c>
      <c r="M628">
        <f t="shared" si="67"/>
        <v>1.9870717099805925E-3</v>
      </c>
      <c r="N628">
        <f t="shared" si="70"/>
        <v>15.684055598113085</v>
      </c>
      <c r="O628">
        <f t="shared" si="71"/>
        <v>15.680152601864982</v>
      </c>
    </row>
    <row r="629" spans="11:15" x14ac:dyDescent="0.3">
      <c r="K629">
        <f t="shared" si="68"/>
        <v>15.675000000000155</v>
      </c>
      <c r="L629">
        <f t="shared" si="69"/>
        <v>7.849243734378053E-2</v>
      </c>
      <c r="M629">
        <f t="shared" si="67"/>
        <v>1.974652511793218E-3</v>
      </c>
      <c r="N629">
        <f t="shared" si="70"/>
        <v>15.686030250624878</v>
      </c>
      <c r="O629">
        <f t="shared" si="71"/>
        <v>15.682145414078144</v>
      </c>
    </row>
    <row r="630" spans="11:15" x14ac:dyDescent="0.3">
      <c r="K630">
        <f t="shared" si="68"/>
        <v>15.700000000000156</v>
      </c>
      <c r="L630">
        <f t="shared" si="69"/>
        <v>7.8001859610381974E-2</v>
      </c>
      <c r="M630">
        <f t="shared" si="67"/>
        <v>1.9623109335945134E-3</v>
      </c>
      <c r="N630">
        <f t="shared" si="70"/>
        <v>15.687992561558472</v>
      </c>
      <c r="O630">
        <f t="shared" si="71"/>
        <v>15.684125810056127</v>
      </c>
    </row>
    <row r="631" spans="11:15" x14ac:dyDescent="0.3">
      <c r="K631">
        <f t="shared" si="68"/>
        <v>15.725000000000156</v>
      </c>
      <c r="L631">
        <f t="shared" si="69"/>
        <v>7.7514347987817089E-2</v>
      </c>
      <c r="M631">
        <f t="shared" si="67"/>
        <v>1.9500464902595495E-3</v>
      </c>
      <c r="N631">
        <f t="shared" si="70"/>
        <v>15.689942608048732</v>
      </c>
      <c r="O631">
        <f t="shared" si="71"/>
        <v>15.686093867158402</v>
      </c>
    </row>
    <row r="632" spans="11:15" x14ac:dyDescent="0.3">
      <c r="K632">
        <f t="shared" si="68"/>
        <v>15.750000000000156</v>
      </c>
      <c r="L632">
        <f t="shared" si="69"/>
        <v>7.7029883312893066E-2</v>
      </c>
      <c r="M632">
        <f t="shared" si="67"/>
        <v>1.9378586996954272E-3</v>
      </c>
      <c r="N632">
        <f t="shared" si="70"/>
        <v>15.691880466748428</v>
      </c>
      <c r="O632">
        <f t="shared" si="71"/>
        <v>15.688049662262443</v>
      </c>
    </row>
    <row r="633" spans="11:15" x14ac:dyDescent="0.3">
      <c r="K633">
        <f t="shared" si="68"/>
        <v>15.775000000000157</v>
      </c>
      <c r="L633">
        <f t="shared" si="69"/>
        <v>7.6548446542187509E-2</v>
      </c>
      <c r="M633">
        <f t="shared" si="67"/>
        <v>1.9257470828223267E-3</v>
      </c>
      <c r="N633">
        <f t="shared" si="70"/>
        <v>15.69380621383125</v>
      </c>
      <c r="O633">
        <f t="shared" si="71"/>
        <v>15.689993271766753</v>
      </c>
    </row>
    <row r="634" spans="11:15" x14ac:dyDescent="0.3">
      <c r="K634">
        <f t="shared" si="68"/>
        <v>15.800000000000157</v>
      </c>
      <c r="L634">
        <f t="shared" si="69"/>
        <v>7.6070018751298818E-2</v>
      </c>
      <c r="M634">
        <f t="shared" si="67"/>
        <v>1.9137111635546878E-3</v>
      </c>
      <c r="N634">
        <f t="shared" si="70"/>
        <v>15.695719924994805</v>
      </c>
      <c r="O634">
        <f t="shared" si="71"/>
        <v>15.691924771593822</v>
      </c>
    </row>
    <row r="635" spans="11:15" x14ac:dyDescent="0.3">
      <c r="K635">
        <f t="shared" si="68"/>
        <v>15.825000000000157</v>
      </c>
      <c r="L635">
        <f t="shared" si="69"/>
        <v>7.5594581134103223E-2</v>
      </c>
      <c r="M635">
        <f t="shared" si="67"/>
        <v>1.9017504687824705E-3</v>
      </c>
      <c r="N635">
        <f t="shared" si="70"/>
        <v>15.697621675463587</v>
      </c>
      <c r="O635">
        <f t="shared" si="71"/>
        <v>15.693844237193106</v>
      </c>
    </row>
    <row r="636" spans="11:15" x14ac:dyDescent="0.3">
      <c r="K636">
        <f t="shared" si="68"/>
        <v>15.850000000000158</v>
      </c>
      <c r="L636">
        <f t="shared" si="69"/>
        <v>7.5122115002014933E-2</v>
      </c>
      <c r="M636">
        <f t="shared" si="67"/>
        <v>1.8898645283525807E-3</v>
      </c>
      <c r="N636">
        <f t="shared" si="70"/>
        <v>15.69951153999194</v>
      </c>
      <c r="O636">
        <f t="shared" si="71"/>
        <v>15.695751743543976</v>
      </c>
    </row>
    <row r="637" spans="11:15" x14ac:dyDescent="0.3">
      <c r="K637">
        <f t="shared" si="68"/>
        <v>15.875000000000158</v>
      </c>
      <c r="L637">
        <f t="shared" si="69"/>
        <v>7.4652601783252504E-2</v>
      </c>
      <c r="M637">
        <f t="shared" si="67"/>
        <v>1.8780528750503734E-3</v>
      </c>
      <c r="N637">
        <f t="shared" si="70"/>
        <v>15.70138959286699</v>
      </c>
      <c r="O637">
        <f t="shared" si="71"/>
        <v>15.697647365158641</v>
      </c>
    </row>
    <row r="638" spans="11:15" x14ac:dyDescent="0.3">
      <c r="K638">
        <f t="shared" si="68"/>
        <v>15.900000000000158</v>
      </c>
      <c r="L638">
        <f t="shared" si="69"/>
        <v>7.4186023022106973E-2</v>
      </c>
      <c r="M638">
        <f t="shared" si="67"/>
        <v>1.8663150445813127E-3</v>
      </c>
      <c r="N638">
        <f t="shared" si="70"/>
        <v>15.703255907911572</v>
      </c>
      <c r="O638">
        <f t="shared" si="71"/>
        <v>15.699531176085062</v>
      </c>
    </row>
    <row r="639" spans="11:15" x14ac:dyDescent="0.3">
      <c r="K639">
        <f t="shared" si="68"/>
        <v>15.925000000000159</v>
      </c>
      <c r="L639">
        <f t="shared" si="69"/>
        <v>7.3722360378218887E-2</v>
      </c>
      <c r="M639">
        <f t="shared" si="67"/>
        <v>1.8546505755526743E-3</v>
      </c>
      <c r="N639">
        <f t="shared" si="70"/>
        <v>15.705110558487124</v>
      </c>
      <c r="O639">
        <f t="shared" si="71"/>
        <v>15.701403249909841</v>
      </c>
    </row>
    <row r="640" spans="11:15" x14ac:dyDescent="0.3">
      <c r="K640">
        <f t="shared" si="68"/>
        <v>15.950000000000159</v>
      </c>
      <c r="L640">
        <f t="shared" si="69"/>
        <v>7.3261595625854881E-2</v>
      </c>
      <c r="M640">
        <f t="shared" si="67"/>
        <v>1.8430590094554722E-3</v>
      </c>
      <c r="N640">
        <f t="shared" si="70"/>
        <v>15.70695361749658</v>
      </c>
      <c r="O640">
        <f t="shared" si="71"/>
        <v>15.703263659761102</v>
      </c>
    </row>
    <row r="641" spans="11:15" x14ac:dyDescent="0.3">
      <c r="K641">
        <f t="shared" si="68"/>
        <v>15.97500000000016</v>
      </c>
      <c r="L641">
        <f t="shared" si="69"/>
        <v>7.2803710653193132E-2</v>
      </c>
      <c r="M641">
        <f t="shared" si="67"/>
        <v>1.8315398906463721E-3</v>
      </c>
      <c r="N641">
        <f t="shared" si="70"/>
        <v>15.708785157387227</v>
      </c>
      <c r="O641">
        <f t="shared" si="71"/>
        <v>15.70511247831134</v>
      </c>
    </row>
    <row r="642" spans="11:15" x14ac:dyDescent="0.3">
      <c r="K642">
        <f t="shared" si="68"/>
        <v>16.00000000000016</v>
      </c>
      <c r="L642">
        <f t="shared" si="69"/>
        <v>7.2348687461610606E-2</v>
      </c>
      <c r="M642">
        <f t="shared" si="67"/>
        <v>1.8200927663298283E-3</v>
      </c>
      <c r="N642">
        <f t="shared" si="70"/>
        <v>15.710605250153558</v>
      </c>
      <c r="O642">
        <f t="shared" si="71"/>
        <v>15.706949777780265</v>
      </c>
    </row>
    <row r="643" spans="11:15" x14ac:dyDescent="0.3">
      <c r="K643">
        <f t="shared" si="68"/>
        <v>16.025000000000158</v>
      </c>
      <c r="L643">
        <f t="shared" si="69"/>
        <v>7.1896508164975614E-2</v>
      </c>
      <c r="M643">
        <f t="shared" si="67"/>
        <v>1.8087171865402653E-3</v>
      </c>
      <c r="N643">
        <f t="shared" si="70"/>
        <v>15.712413967340098</v>
      </c>
      <c r="O643">
        <f t="shared" si="71"/>
        <v>15.708775629937621</v>
      </c>
    </row>
    <row r="644" spans="11:15" x14ac:dyDescent="0.3">
      <c r="K644">
        <f t="shared" si="68"/>
        <v>16.050000000000157</v>
      </c>
      <c r="L644">
        <f t="shared" si="69"/>
        <v>7.1447154988944384E-2</v>
      </c>
      <c r="M644">
        <f t="shared" ref="M644:M707" si="72">$Q$1*L643</f>
        <v>1.7974127041243905E-3</v>
      </c>
      <c r="N644">
        <f t="shared" si="70"/>
        <v>15.714211380044222</v>
      </c>
      <c r="O644">
        <f t="shared" si="71"/>
        <v>15.710590106105991</v>
      </c>
    </row>
    <row r="645" spans="11:15" x14ac:dyDescent="0.3">
      <c r="K645">
        <f t="shared" si="68"/>
        <v>16.075000000000156</v>
      </c>
      <c r="L645">
        <f t="shared" si="69"/>
        <v>7.1000610270263387E-2</v>
      </c>
      <c r="M645">
        <f t="shared" si="72"/>
        <v>1.7861788747236098E-3</v>
      </c>
      <c r="N645">
        <f t="shared" si="70"/>
        <v>15.715997558918946</v>
      </c>
      <c r="O645">
        <f t="shared" si="71"/>
        <v>15.71239327716358</v>
      </c>
    </row>
    <row r="646" spans="11:15" x14ac:dyDescent="0.3">
      <c r="K646">
        <f t="shared" si="68"/>
        <v>16.100000000000154</v>
      </c>
      <c r="L646">
        <f t="shared" si="69"/>
        <v>7.0556856456074346E-2</v>
      </c>
      <c r="M646">
        <f t="shared" si="72"/>
        <v>1.7750152567565848E-3</v>
      </c>
      <c r="N646">
        <f t="shared" si="70"/>
        <v>15.717772574175703</v>
      </c>
      <c r="O646">
        <f t="shared" si="71"/>
        <v>15.714185213546987</v>
      </c>
    </row>
    <row r="647" spans="11:15" x14ac:dyDescent="0.3">
      <c r="K647">
        <f t="shared" si="68"/>
        <v>16.125000000000153</v>
      </c>
      <c r="L647">
        <f t="shared" si="69"/>
        <v>7.0115876103223673E-2</v>
      </c>
      <c r="M647">
        <f t="shared" si="72"/>
        <v>1.7639214114018587E-3</v>
      </c>
      <c r="N647">
        <f t="shared" si="70"/>
        <v>15.719536495587105</v>
      </c>
      <c r="O647">
        <f t="shared" si="71"/>
        <v>15.715965985253954</v>
      </c>
    </row>
    <row r="648" spans="11:15" x14ac:dyDescent="0.3">
      <c r="K648">
        <f t="shared" si="68"/>
        <v>16.150000000000151</v>
      </c>
      <c r="L648">
        <f t="shared" si="69"/>
        <v>6.9677651877578572E-2</v>
      </c>
      <c r="M648">
        <f t="shared" si="72"/>
        <v>1.752896902580592E-3</v>
      </c>
      <c r="N648">
        <f t="shared" si="70"/>
        <v>15.721289392489686</v>
      </c>
      <c r="O648">
        <f t="shared" si="71"/>
        <v>15.717735661846104</v>
      </c>
    </row>
    <row r="649" spans="11:15" x14ac:dyDescent="0.3">
      <c r="K649">
        <f t="shared" si="68"/>
        <v>16.17500000000015</v>
      </c>
      <c r="L649">
        <f t="shared" si="69"/>
        <v>6.9242166553343587E-2</v>
      </c>
      <c r="M649">
        <f t="shared" si="72"/>
        <v>1.7419412969394644E-3</v>
      </c>
      <c r="N649">
        <f t="shared" si="70"/>
        <v>15.723031333786626</v>
      </c>
      <c r="O649">
        <f t="shared" si="71"/>
        <v>15.719494312451653</v>
      </c>
    </row>
    <row r="650" spans="11:15" x14ac:dyDescent="0.3">
      <c r="K650">
        <f t="shared" si="68"/>
        <v>16.200000000000149</v>
      </c>
      <c r="L650">
        <f t="shared" si="69"/>
        <v>6.880940301238514E-2</v>
      </c>
      <c r="M650">
        <f t="shared" si="72"/>
        <v>1.7310541638335898E-3</v>
      </c>
      <c r="N650">
        <f t="shared" si="70"/>
        <v>15.724762387950459</v>
      </c>
      <c r="O650">
        <f t="shared" si="71"/>
        <v>15.721242005768115</v>
      </c>
    </row>
    <row r="651" spans="11:15" x14ac:dyDescent="0.3">
      <c r="K651">
        <f t="shared" si="68"/>
        <v>16.225000000000147</v>
      </c>
      <c r="L651">
        <f t="shared" si="69"/>
        <v>6.8379344243557849E-2</v>
      </c>
      <c r="M651">
        <f t="shared" si="72"/>
        <v>1.7202350753096286E-3</v>
      </c>
      <c r="N651">
        <f t="shared" si="70"/>
        <v>15.726482623025769</v>
      </c>
      <c r="O651">
        <f t="shared" si="71"/>
        <v>15.72297881006498</v>
      </c>
    </row>
    <row r="652" spans="11:15" x14ac:dyDescent="0.3">
      <c r="K652">
        <f t="shared" si="68"/>
        <v>16.250000000000146</v>
      </c>
      <c r="L652">
        <f t="shared" si="69"/>
        <v>6.7951973342035732E-2</v>
      </c>
      <c r="M652">
        <f t="shared" si="72"/>
        <v>1.7094836060889463E-3</v>
      </c>
      <c r="N652">
        <f t="shared" si="70"/>
        <v>15.728192106631857</v>
      </c>
      <c r="O652">
        <f t="shared" si="71"/>
        <v>15.724704793186389</v>
      </c>
    </row>
    <row r="653" spans="11:15" x14ac:dyDescent="0.3">
      <c r="K653">
        <f t="shared" si="68"/>
        <v>16.275000000000144</v>
      </c>
      <c r="L653">
        <f t="shared" si="69"/>
        <v>6.7527273508647845E-2</v>
      </c>
      <c r="M653">
        <f t="shared" si="72"/>
        <v>1.6987993335508935E-3</v>
      </c>
      <c r="N653">
        <f t="shared" si="70"/>
        <v>15.729890905965409</v>
      </c>
      <c r="O653">
        <f t="shared" si="71"/>
        <v>15.726420022553775</v>
      </c>
    </row>
    <row r="654" spans="11:15" x14ac:dyDescent="0.3">
      <c r="K654">
        <f t="shared" si="68"/>
        <v>16.300000000000143</v>
      </c>
      <c r="L654">
        <f t="shared" si="69"/>
        <v>6.7105228049218812E-2</v>
      </c>
      <c r="M654">
        <f t="shared" si="72"/>
        <v>1.6881818377161963E-3</v>
      </c>
      <c r="N654">
        <f t="shared" si="70"/>
        <v>15.731579087803125</v>
      </c>
      <c r="O654">
        <f t="shared" si="71"/>
        <v>15.728124565168505</v>
      </c>
    </row>
    <row r="655" spans="11:15" x14ac:dyDescent="0.3">
      <c r="K655">
        <f t="shared" si="68"/>
        <v>16.325000000000141</v>
      </c>
      <c r="L655">
        <f t="shared" si="69"/>
        <v>6.6685820373911131E-2</v>
      </c>
      <c r="M655">
        <f t="shared" si="72"/>
        <v>1.6776307012304704E-3</v>
      </c>
      <c r="N655">
        <f t="shared" si="70"/>
        <v>15.733256718504355</v>
      </c>
      <c r="O655">
        <f t="shared" si="71"/>
        <v>15.729818487614491</v>
      </c>
    </row>
    <row r="656" spans="11:15" x14ac:dyDescent="0.3">
      <c r="K656">
        <f t="shared" si="68"/>
        <v>16.35000000000014</v>
      </c>
      <c r="L656">
        <f t="shared" si="69"/>
        <v>6.6269033996574134E-2</v>
      </c>
      <c r="M656">
        <f t="shared" si="72"/>
        <v>1.6671455093477784E-3</v>
      </c>
      <c r="N656">
        <f t="shared" si="70"/>
        <v>15.734923864013703</v>
      </c>
      <c r="O656">
        <f t="shared" si="71"/>
        <v>15.731501856060794</v>
      </c>
    </row>
    <row r="657" spans="11:15" x14ac:dyDescent="0.3">
      <c r="K657">
        <f t="shared" si="68"/>
        <v>16.375000000000139</v>
      </c>
      <c r="L657">
        <f t="shared" si="69"/>
        <v>6.585485253409562E-2</v>
      </c>
      <c r="M657">
        <f t="shared" si="72"/>
        <v>1.6567258499143535E-3</v>
      </c>
      <c r="N657">
        <f t="shared" si="70"/>
        <v>15.736580589863618</v>
      </c>
      <c r="O657">
        <f t="shared" si="71"/>
        <v>15.733174736264209</v>
      </c>
    </row>
    <row r="658" spans="11:15" x14ac:dyDescent="0.3">
      <c r="K658">
        <f t="shared" si="68"/>
        <v>16.400000000000137</v>
      </c>
      <c r="L658">
        <f t="shared" si="69"/>
        <v>6.5443259705757484E-2</v>
      </c>
      <c r="M658">
        <f t="shared" si="72"/>
        <v>1.6463713133523907E-3</v>
      </c>
      <c r="N658">
        <f t="shared" si="70"/>
        <v>15.73822696117697</v>
      </c>
      <c r="O658">
        <f t="shared" si="71"/>
        <v>15.734837193571829</v>
      </c>
    </row>
    <row r="659" spans="11:15" x14ac:dyDescent="0.3">
      <c r="K659">
        <f t="shared" si="68"/>
        <v>16.425000000000136</v>
      </c>
      <c r="L659">
        <f t="shared" si="69"/>
        <v>6.5034239332596666E-2</v>
      </c>
      <c r="M659">
        <f t="shared" si="72"/>
        <v>1.6360814926439371E-3</v>
      </c>
      <c r="N659">
        <f t="shared" si="70"/>
        <v>15.739863042669613</v>
      </c>
      <c r="O659">
        <f t="shared" si="71"/>
        <v>15.736489292923606</v>
      </c>
    </row>
    <row r="660" spans="11:15" x14ac:dyDescent="0.3">
      <c r="K660">
        <f t="shared" si="68"/>
        <v>16.450000000000134</v>
      </c>
      <c r="L660">
        <f t="shared" si="69"/>
        <v>6.462777533676789E-2</v>
      </c>
      <c r="M660">
        <f t="shared" si="72"/>
        <v>1.6258559833149167E-3</v>
      </c>
      <c r="N660">
        <f t="shared" si="70"/>
        <v>15.741488898652928</v>
      </c>
      <c r="O660">
        <f t="shared" si="71"/>
        <v>15.738131098854883</v>
      </c>
    </row>
    <row r="661" spans="11:15" x14ac:dyDescent="0.3">
      <c r="K661">
        <f t="shared" si="68"/>
        <v>16.475000000000133</v>
      </c>
      <c r="L661">
        <f t="shared" si="69"/>
        <v>6.4223851740913052E-2</v>
      </c>
      <c r="M661">
        <f t="shared" si="72"/>
        <v>1.6156943834191974E-3</v>
      </c>
      <c r="N661">
        <f t="shared" si="70"/>
        <v>15.743104593036348</v>
      </c>
      <c r="O661">
        <f t="shared" si="71"/>
        <v>15.739762675498907</v>
      </c>
    </row>
    <row r="662" spans="11:15" x14ac:dyDescent="0.3">
      <c r="K662">
        <f t="shared" si="68"/>
        <v>16.500000000000131</v>
      </c>
      <c r="L662">
        <f t="shared" si="69"/>
        <v>6.3822452667532392E-2</v>
      </c>
      <c r="M662">
        <f t="shared" si="72"/>
        <v>1.6055962935228264E-3</v>
      </c>
      <c r="N662">
        <f t="shared" si="70"/>
        <v>15.74471018932987</v>
      </c>
      <c r="O662">
        <f t="shared" si="71"/>
        <v>15.741384086589354</v>
      </c>
    </row>
    <row r="663" spans="11:15" x14ac:dyDescent="0.3">
      <c r="K663">
        <f t="shared" si="68"/>
        <v>16.52500000000013</v>
      </c>
      <c r="L663">
        <f t="shared" si="69"/>
        <v>6.3423562338360107E-2</v>
      </c>
      <c r="M663">
        <f t="shared" si="72"/>
        <v>1.5955613166883098E-3</v>
      </c>
      <c r="N663">
        <f t="shared" si="70"/>
        <v>15.74630575064656</v>
      </c>
      <c r="O663">
        <f t="shared" si="71"/>
        <v>15.742995395462799</v>
      </c>
    </row>
    <row r="664" spans="11:15" x14ac:dyDescent="0.3">
      <c r="K664">
        <f t="shared" si="68"/>
        <v>16.550000000000129</v>
      </c>
      <c r="L664">
        <f t="shared" si="69"/>
        <v>6.3027165073745284E-2</v>
      </c>
      <c r="M664">
        <f t="shared" si="72"/>
        <v>1.5855890584590027E-3</v>
      </c>
      <c r="N664">
        <f t="shared" si="70"/>
        <v>15.747891339705019</v>
      </c>
      <c r="O664">
        <f t="shared" si="71"/>
        <v>15.744596665061199</v>
      </c>
    </row>
    <row r="665" spans="11:15" x14ac:dyDescent="0.3">
      <c r="K665">
        <f t="shared" si="68"/>
        <v>16.575000000000127</v>
      </c>
      <c r="L665">
        <f t="shared" si="69"/>
        <v>6.2633245292034179E-2</v>
      </c>
      <c r="M665">
        <f t="shared" si="72"/>
        <v>1.5756791268436321E-3</v>
      </c>
      <c r="N665">
        <f t="shared" si="70"/>
        <v>15.749467018831863</v>
      </c>
      <c r="O665">
        <f t="shared" si="71"/>
        <v>15.746187957934351</v>
      </c>
    </row>
    <row r="666" spans="11:15" x14ac:dyDescent="0.3">
      <c r="K666">
        <f t="shared" si="68"/>
        <v>16.600000000000126</v>
      </c>
      <c r="L666">
        <f t="shared" si="69"/>
        <v>6.2241787508959145E-2</v>
      </c>
      <c r="M666">
        <f t="shared" si="72"/>
        <v>1.5658311323008545E-3</v>
      </c>
      <c r="N666">
        <f t="shared" si="70"/>
        <v>15.751032849964163</v>
      </c>
      <c r="O666">
        <f t="shared" si="71"/>
        <v>15.747769336242335</v>
      </c>
    </row>
    <row r="667" spans="11:15" x14ac:dyDescent="0.3">
      <c r="K667">
        <f t="shared" si="68"/>
        <v>16.625000000000124</v>
      </c>
      <c r="L667">
        <f t="shared" si="69"/>
        <v>6.1852776337028015E-2</v>
      </c>
      <c r="M667">
        <f t="shared" si="72"/>
        <v>1.5560446877239788E-3</v>
      </c>
      <c r="N667">
        <f t="shared" si="70"/>
        <v>15.752588894651888</v>
      </c>
      <c r="O667">
        <f t="shared" si="71"/>
        <v>15.749340861757945</v>
      </c>
    </row>
    <row r="668" spans="11:15" x14ac:dyDescent="0.3">
      <c r="K668">
        <f t="shared" si="68"/>
        <v>16.650000000000123</v>
      </c>
      <c r="L668">
        <f t="shared" si="69"/>
        <v>6.1466196484921465E-2</v>
      </c>
      <c r="M668">
        <f t="shared" si="72"/>
        <v>1.5463194084257004E-3</v>
      </c>
      <c r="N668">
        <f t="shared" si="70"/>
        <v>15.754135214060314</v>
      </c>
      <c r="O668">
        <f t="shared" si="71"/>
        <v>15.750902595869094</v>
      </c>
    </row>
    <row r="669" spans="11:15" x14ac:dyDescent="0.3">
      <c r="K669">
        <f t="shared" si="68"/>
        <v>16.675000000000122</v>
      </c>
      <c r="L669">
        <f t="shared" si="69"/>
        <v>6.1082032756890836E-2</v>
      </c>
      <c r="M669">
        <f t="shared" si="72"/>
        <v>1.5366549121230368E-3</v>
      </c>
      <c r="N669">
        <f t="shared" si="70"/>
        <v>15.755671868972437</v>
      </c>
      <c r="O669">
        <f t="shared" si="71"/>
        <v>15.75245459958122</v>
      </c>
    </row>
    <row r="670" spans="11:15" x14ac:dyDescent="0.3">
      <c r="K670">
        <f t="shared" si="68"/>
        <v>16.70000000000012</v>
      </c>
      <c r="L670">
        <f t="shared" si="69"/>
        <v>6.0700270052160388E-2</v>
      </c>
      <c r="M670">
        <f t="shared" si="72"/>
        <v>1.527050818922271E-3</v>
      </c>
      <c r="N670">
        <f t="shared" si="70"/>
        <v>15.757198919791358</v>
      </c>
      <c r="O670">
        <f t="shared" si="71"/>
        <v>15.753996933519664</v>
      </c>
    </row>
    <row r="671" spans="11:15" x14ac:dyDescent="0.3">
      <c r="K671">
        <f t="shared" si="68"/>
        <v>16.725000000000119</v>
      </c>
      <c r="L671">
        <f t="shared" si="69"/>
        <v>6.0320893364334438E-2</v>
      </c>
      <c r="M671">
        <f t="shared" si="72"/>
        <v>1.5175067513040097E-3</v>
      </c>
      <c r="N671">
        <f t="shared" si="70"/>
        <v>15.758716426542662</v>
      </c>
      <c r="O671">
        <f t="shared" si="71"/>
        <v>15.755529657932044</v>
      </c>
    </row>
    <row r="672" spans="11:15" x14ac:dyDescent="0.3">
      <c r="K672">
        <f t="shared" si="68"/>
        <v>16.750000000000117</v>
      </c>
      <c r="L672">
        <f t="shared" si="69"/>
        <v>5.994388778080717E-2</v>
      </c>
      <c r="M672">
        <f t="shared" si="72"/>
        <v>1.5080223341083611E-3</v>
      </c>
      <c r="N672">
        <f t="shared" si="70"/>
        <v>15.760224448876771</v>
      </c>
      <c r="O672">
        <f t="shared" si="71"/>
        <v>15.757052832690601</v>
      </c>
    </row>
    <row r="673" spans="11:15" x14ac:dyDescent="0.3">
      <c r="K673">
        <f t="shared" si="68"/>
        <v>16.775000000000116</v>
      </c>
      <c r="L673">
        <f t="shared" si="69"/>
        <v>5.9569238482177322E-2</v>
      </c>
      <c r="M673">
        <f t="shared" si="72"/>
        <v>1.4985971945201794E-3</v>
      </c>
      <c r="N673">
        <f t="shared" si="70"/>
        <v>15.761723046071291</v>
      </c>
      <c r="O673">
        <f t="shared" si="71"/>
        <v>15.758566517294541</v>
      </c>
    </row>
    <row r="674" spans="11:15" x14ac:dyDescent="0.3">
      <c r="K674">
        <f t="shared" si="68"/>
        <v>16.800000000000114</v>
      </c>
      <c r="L674">
        <f t="shared" si="69"/>
        <v>5.9196930741663767E-2</v>
      </c>
      <c r="M674">
        <f t="shared" si="72"/>
        <v>1.4892309620544331E-3</v>
      </c>
      <c r="N674">
        <f t="shared" si="70"/>
        <v>15.763212277033345</v>
      </c>
      <c r="O674">
        <f t="shared" si="71"/>
        <v>15.760070770872364</v>
      </c>
    </row>
    <row r="675" spans="11:15" x14ac:dyDescent="0.3">
      <c r="K675">
        <f t="shared" si="68"/>
        <v>16.825000000000113</v>
      </c>
      <c r="L675">
        <f t="shared" si="69"/>
        <v>5.8826949924528193E-2</v>
      </c>
      <c r="M675">
        <f t="shared" si="72"/>
        <v>1.4799232685415943E-3</v>
      </c>
      <c r="N675">
        <f t="shared" si="70"/>
        <v>15.764692200301887</v>
      </c>
      <c r="O675">
        <f t="shared" si="71"/>
        <v>15.761565652184165</v>
      </c>
    </row>
    <row r="676" spans="11:15" x14ac:dyDescent="0.3">
      <c r="K676">
        <f t="shared" si="68"/>
        <v>16.850000000000112</v>
      </c>
      <c r="L676">
        <f t="shared" si="69"/>
        <v>5.8459281487500014E-2</v>
      </c>
      <c r="M676">
        <f t="shared" si="72"/>
        <v>1.4706737481132049E-3</v>
      </c>
      <c r="N676">
        <f t="shared" si="70"/>
        <v>15.76616287405</v>
      </c>
      <c r="O676">
        <f t="shared" si="71"/>
        <v>15.763051219623936</v>
      </c>
    </row>
    <row r="677" spans="11:15" x14ac:dyDescent="0.3">
      <c r="K677">
        <f t="shared" ref="K677:K740" si="73">K676+$Q$1</f>
        <v>16.87500000000011</v>
      </c>
      <c r="L677">
        <f t="shared" ref="L677:L740" si="74">-$G$7*(N677-$G$8)</f>
        <v>5.8093910978203045E-2</v>
      </c>
      <c r="M677">
        <f t="shared" si="72"/>
        <v>1.4614820371875005E-3</v>
      </c>
      <c r="N677">
        <f t="shared" ref="N677:N740" si="75">N676+M677</f>
        <v>15.767624356087188</v>
      </c>
      <c r="O677">
        <f t="shared" ref="O677:O740" si="76">$G$8-($G$8-$G$3)*EXP(-$G$7*K677)</f>
        <v>15.764527531221844</v>
      </c>
    </row>
    <row r="678" spans="11:15" x14ac:dyDescent="0.3">
      <c r="K678">
        <f t="shared" si="73"/>
        <v>16.900000000000109</v>
      </c>
      <c r="L678">
        <f t="shared" si="74"/>
        <v>5.773082403458929E-2</v>
      </c>
      <c r="M678">
        <f t="shared" si="72"/>
        <v>1.4523477744550761E-3</v>
      </c>
      <c r="N678">
        <f t="shared" si="75"/>
        <v>15.769076703861643</v>
      </c>
      <c r="O678">
        <f t="shared" si="76"/>
        <v>15.765994644646499</v>
      </c>
    </row>
    <row r="679" spans="11:15" x14ac:dyDescent="0.3">
      <c r="K679">
        <f t="shared" si="73"/>
        <v>16.925000000000107</v>
      </c>
      <c r="L679">
        <f t="shared" si="74"/>
        <v>5.7370006384373173E-2</v>
      </c>
      <c r="M679">
        <f t="shared" si="72"/>
        <v>1.4432706008647323E-3</v>
      </c>
      <c r="N679">
        <f t="shared" si="75"/>
        <v>15.770519974462507</v>
      </c>
      <c r="O679">
        <f t="shared" si="76"/>
        <v>15.767452617207205</v>
      </c>
    </row>
    <row r="680" spans="11:15" x14ac:dyDescent="0.3">
      <c r="K680">
        <f t="shared" si="73"/>
        <v>16.950000000000106</v>
      </c>
      <c r="L680">
        <f t="shared" si="74"/>
        <v>5.7011443844470655E-2</v>
      </c>
      <c r="M680">
        <f t="shared" si="72"/>
        <v>1.4342501596093294E-3</v>
      </c>
      <c r="N680">
        <f t="shared" si="75"/>
        <v>15.771954224622117</v>
      </c>
      <c r="O680">
        <f t="shared" si="76"/>
        <v>15.768901505856199</v>
      </c>
    </row>
    <row r="681" spans="11:15" x14ac:dyDescent="0.3">
      <c r="K681">
        <f t="shared" si="73"/>
        <v>16.975000000000104</v>
      </c>
      <c r="L681">
        <f t="shared" si="74"/>
        <v>5.6655122320442786E-2</v>
      </c>
      <c r="M681">
        <f t="shared" si="72"/>
        <v>1.4252860961117665E-3</v>
      </c>
      <c r="N681">
        <f t="shared" si="75"/>
        <v>15.773379510718229</v>
      </c>
      <c r="O681">
        <f t="shared" si="76"/>
        <v>15.770341367190882</v>
      </c>
    </row>
    <row r="682" spans="11:15" x14ac:dyDescent="0.3">
      <c r="K682">
        <f t="shared" si="73"/>
        <v>17.000000000000103</v>
      </c>
      <c r="L682">
        <f t="shared" si="74"/>
        <v>5.6301027805940151E-2</v>
      </c>
      <c r="M682">
        <f t="shared" si="72"/>
        <v>1.4163780580110697E-3</v>
      </c>
      <c r="N682">
        <f t="shared" si="75"/>
        <v>15.774795888776239</v>
      </c>
      <c r="O682">
        <f t="shared" si="76"/>
        <v>15.771772257456018</v>
      </c>
    </row>
    <row r="683" spans="11:15" x14ac:dyDescent="0.3">
      <c r="K683">
        <f t="shared" si="73"/>
        <v>17.025000000000102</v>
      </c>
      <c r="L683">
        <f t="shared" si="74"/>
        <v>5.5949146382153092E-2</v>
      </c>
      <c r="M683">
        <f t="shared" si="72"/>
        <v>1.4075256951485038E-3</v>
      </c>
      <c r="N683">
        <f t="shared" si="75"/>
        <v>15.776203414471388</v>
      </c>
      <c r="O683">
        <f t="shared" si="76"/>
        <v>15.77319423254594</v>
      </c>
    </row>
    <row r="684" spans="11:15" x14ac:dyDescent="0.3">
      <c r="K684">
        <f t="shared" si="73"/>
        <v>17.0500000000001</v>
      </c>
      <c r="L684">
        <f t="shared" si="74"/>
        <v>5.5599464217264583E-2</v>
      </c>
      <c r="M684">
        <f t="shared" si="72"/>
        <v>1.3987286595538275E-3</v>
      </c>
      <c r="N684">
        <f t="shared" si="75"/>
        <v>15.777602143130942</v>
      </c>
      <c r="O684">
        <f t="shared" si="76"/>
        <v>15.774607348006731</v>
      </c>
    </row>
    <row r="685" spans="11:15" x14ac:dyDescent="0.3">
      <c r="K685">
        <f t="shared" si="73"/>
        <v>17.075000000000099</v>
      </c>
      <c r="L685">
        <f t="shared" si="74"/>
        <v>5.5251967565906668E-2</v>
      </c>
      <c r="M685">
        <f t="shared" si="72"/>
        <v>1.3899866054316147E-3</v>
      </c>
      <c r="N685">
        <f t="shared" si="75"/>
        <v>15.778992129736373</v>
      </c>
      <c r="O685">
        <f t="shared" si="76"/>
        <v>15.776011659038392</v>
      </c>
    </row>
    <row r="686" spans="11:15" x14ac:dyDescent="0.3">
      <c r="K686">
        <f t="shared" si="73"/>
        <v>17.100000000000097</v>
      </c>
      <c r="L686">
        <f t="shared" si="74"/>
        <v>5.4906642768619562E-2</v>
      </c>
      <c r="M686">
        <f t="shared" si="72"/>
        <v>1.3812991891476668E-3</v>
      </c>
      <c r="N686">
        <f t="shared" si="75"/>
        <v>15.780373428925522</v>
      </c>
      <c r="O686">
        <f t="shared" si="76"/>
        <v>15.777407220497004</v>
      </c>
    </row>
    <row r="687" spans="11:15" x14ac:dyDescent="0.3">
      <c r="K687">
        <f t="shared" si="73"/>
        <v>17.125000000000096</v>
      </c>
      <c r="L687">
        <f t="shared" si="74"/>
        <v>5.4563476251315635E-2</v>
      </c>
      <c r="M687">
        <f t="shared" si="72"/>
        <v>1.3726660692154891E-3</v>
      </c>
      <c r="N687">
        <f t="shared" si="75"/>
        <v>15.781746094994737</v>
      </c>
      <c r="O687">
        <f t="shared" si="76"/>
        <v>15.778794086896861</v>
      </c>
    </row>
    <row r="688" spans="11:15" x14ac:dyDescent="0.3">
      <c r="K688">
        <f t="shared" si="73"/>
        <v>17.150000000000095</v>
      </c>
      <c r="L688">
        <f t="shared" si="74"/>
        <v>5.4222454524744723E-2</v>
      </c>
      <c r="M688">
        <f t="shared" si="72"/>
        <v>1.364086906282891E-3</v>
      </c>
      <c r="N688">
        <f t="shared" si="75"/>
        <v>15.783110181901021</v>
      </c>
      <c r="O688">
        <f t="shared" si="76"/>
        <v>15.780172312412612</v>
      </c>
    </row>
    <row r="689" spans="11:15" x14ac:dyDescent="0.3">
      <c r="K689">
        <f t="shared" si="73"/>
        <v>17.175000000000093</v>
      </c>
      <c r="L689">
        <f t="shared" si="74"/>
        <v>5.3883564183965227E-2</v>
      </c>
      <c r="M689">
        <f t="shared" si="72"/>
        <v>1.3555613631186182E-3</v>
      </c>
      <c r="N689">
        <f t="shared" si="75"/>
        <v>15.784465743264139</v>
      </c>
      <c r="O689">
        <f t="shared" si="76"/>
        <v>15.781541950881362</v>
      </c>
    </row>
    <row r="690" spans="11:15" x14ac:dyDescent="0.3">
      <c r="K690">
        <f t="shared" si="73"/>
        <v>17.200000000000092</v>
      </c>
      <c r="L690">
        <f t="shared" si="74"/>
        <v>5.3546791907815638E-2</v>
      </c>
      <c r="M690">
        <f t="shared" si="72"/>
        <v>1.3470891045991307E-3</v>
      </c>
      <c r="N690">
        <f t="shared" si="75"/>
        <v>15.785812832368737</v>
      </c>
      <c r="O690">
        <f t="shared" si="76"/>
        <v>15.782903055804789</v>
      </c>
    </row>
    <row r="691" spans="11:15" x14ac:dyDescent="0.3">
      <c r="K691">
        <f t="shared" si="73"/>
        <v>17.22500000000009</v>
      </c>
      <c r="L691">
        <f t="shared" si="74"/>
        <v>5.3212124458391852E-2</v>
      </c>
      <c r="M691">
        <f t="shared" si="72"/>
        <v>1.3386697976953911E-3</v>
      </c>
      <c r="N691">
        <f t="shared" si="75"/>
        <v>15.787151502166433</v>
      </c>
      <c r="O691">
        <f t="shared" si="76"/>
        <v>15.784255680351231</v>
      </c>
    </row>
    <row r="692" spans="11:15" x14ac:dyDescent="0.3">
      <c r="K692">
        <f t="shared" si="73"/>
        <v>17.250000000000089</v>
      </c>
      <c r="L692">
        <f t="shared" si="74"/>
        <v>5.2879548680526689E-2</v>
      </c>
      <c r="M692">
        <f t="shared" si="72"/>
        <v>1.3303031114597964E-3</v>
      </c>
      <c r="N692">
        <f t="shared" si="75"/>
        <v>15.788481805277893</v>
      </c>
      <c r="O692">
        <f t="shared" si="76"/>
        <v>15.785599877357752</v>
      </c>
    </row>
    <row r="693" spans="11:15" x14ac:dyDescent="0.3">
      <c r="K693">
        <f t="shared" si="73"/>
        <v>17.275000000000087</v>
      </c>
      <c r="L693">
        <f t="shared" si="74"/>
        <v>5.2549051501273425E-2</v>
      </c>
      <c r="M693">
        <f t="shared" si="72"/>
        <v>1.3219887170131672E-3</v>
      </c>
      <c r="N693">
        <f t="shared" si="75"/>
        <v>15.789803793994906</v>
      </c>
      <c r="O693">
        <f t="shared" si="76"/>
        <v>15.786935699332219</v>
      </c>
    </row>
    <row r="694" spans="11:15" x14ac:dyDescent="0.3">
      <c r="K694">
        <f t="shared" si="73"/>
        <v>17.300000000000086</v>
      </c>
      <c r="L694">
        <f t="shared" si="74"/>
        <v>5.2220619929390644E-2</v>
      </c>
      <c r="M694">
        <f t="shared" si="72"/>
        <v>1.3137262875318357E-3</v>
      </c>
      <c r="N694">
        <f t="shared" si="75"/>
        <v>15.791117520282437</v>
      </c>
      <c r="O694">
        <f t="shared" si="76"/>
        <v>15.788263198455351</v>
      </c>
    </row>
    <row r="695" spans="11:15" x14ac:dyDescent="0.3">
      <c r="K695">
        <f t="shared" si="73"/>
        <v>17.325000000000085</v>
      </c>
      <c r="L695">
        <f t="shared" si="74"/>
        <v>5.189424105483198E-2</v>
      </c>
      <c r="M695">
        <f t="shared" si="72"/>
        <v>1.3055154982347661E-3</v>
      </c>
      <c r="N695">
        <f t="shared" si="75"/>
        <v>15.792423035780672</v>
      </c>
      <c r="O695">
        <f t="shared" si="76"/>
        <v>15.789582426582745</v>
      </c>
    </row>
    <row r="696" spans="11:15" x14ac:dyDescent="0.3">
      <c r="K696">
        <f t="shared" si="73"/>
        <v>17.350000000000083</v>
      </c>
      <c r="L696">
        <f t="shared" si="74"/>
        <v>5.1569902048239413E-2</v>
      </c>
      <c r="M696">
        <f t="shared" si="72"/>
        <v>1.2973560263707996E-3</v>
      </c>
      <c r="N696">
        <f t="shared" si="75"/>
        <v>15.793720391807042</v>
      </c>
      <c r="O696">
        <f t="shared" si="76"/>
        <v>15.790893435246925</v>
      </c>
    </row>
    <row r="697" spans="11:15" x14ac:dyDescent="0.3">
      <c r="K697">
        <f t="shared" si="73"/>
        <v>17.375000000000082</v>
      </c>
      <c r="L697">
        <f t="shared" si="74"/>
        <v>5.1247590160437895E-2</v>
      </c>
      <c r="M697">
        <f t="shared" si="72"/>
        <v>1.2892475512059855E-3</v>
      </c>
      <c r="N697">
        <f t="shared" si="75"/>
        <v>15.795009639358248</v>
      </c>
      <c r="O697">
        <f t="shared" si="76"/>
        <v>15.792196275659329</v>
      </c>
    </row>
    <row r="698" spans="11:15" x14ac:dyDescent="0.3">
      <c r="K698">
        <f t="shared" si="73"/>
        <v>17.40000000000008</v>
      </c>
      <c r="L698">
        <f t="shared" si="74"/>
        <v>5.0927292721935302E-2</v>
      </c>
      <c r="M698">
        <f t="shared" si="72"/>
        <v>1.2811897540109475E-3</v>
      </c>
      <c r="N698">
        <f t="shared" si="75"/>
        <v>15.796290829112259</v>
      </c>
      <c r="O698">
        <f t="shared" si="76"/>
        <v>15.793490998712326</v>
      </c>
    </row>
    <row r="699" spans="11:15" x14ac:dyDescent="0.3">
      <c r="K699">
        <f t="shared" si="73"/>
        <v>17.425000000000079</v>
      </c>
      <c r="L699">
        <f t="shared" si="74"/>
        <v>5.0608997142423284E-2</v>
      </c>
      <c r="M699">
        <f t="shared" si="72"/>
        <v>1.2731823180483826E-3</v>
      </c>
      <c r="N699">
        <f t="shared" si="75"/>
        <v>15.797564011430307</v>
      </c>
      <c r="O699">
        <f t="shared" si="76"/>
        <v>15.794777654981202</v>
      </c>
    </row>
    <row r="700" spans="11:15" x14ac:dyDescent="0.3">
      <c r="K700">
        <f t="shared" si="73"/>
        <v>17.450000000000077</v>
      </c>
      <c r="L700">
        <f t="shared" si="74"/>
        <v>5.0292690910282989E-2</v>
      </c>
      <c r="M700">
        <f t="shared" si="72"/>
        <v>1.2652249285605823E-3</v>
      </c>
      <c r="N700">
        <f t="shared" si="75"/>
        <v>15.798829236358868</v>
      </c>
      <c r="O700">
        <f t="shared" si="76"/>
        <v>15.796056294726132</v>
      </c>
    </row>
    <row r="701" spans="11:15" x14ac:dyDescent="0.3">
      <c r="K701">
        <f t="shared" si="73"/>
        <v>17.475000000000076</v>
      </c>
      <c r="L701">
        <f t="shared" si="74"/>
        <v>4.9978361592093901E-2</v>
      </c>
      <c r="M701">
        <f t="shared" si="72"/>
        <v>1.2573172727570747E-3</v>
      </c>
      <c r="N701">
        <f t="shared" si="75"/>
        <v>15.800086553631624</v>
      </c>
      <c r="O701">
        <f t="shared" si="76"/>
        <v>15.79732696789414</v>
      </c>
    </row>
    <row r="702" spans="11:15" x14ac:dyDescent="0.3">
      <c r="K702">
        <f t="shared" si="73"/>
        <v>17.500000000000075</v>
      </c>
      <c r="L702">
        <f t="shared" si="74"/>
        <v>4.9665996832143122E-2</v>
      </c>
      <c r="M702">
        <f t="shared" si="72"/>
        <v>1.2494590398023477E-3</v>
      </c>
      <c r="N702">
        <f t="shared" si="75"/>
        <v>15.801336012671428</v>
      </c>
      <c r="O702">
        <f t="shared" si="76"/>
        <v>15.79858972412106</v>
      </c>
    </row>
    <row r="703" spans="11:15" x14ac:dyDescent="0.3">
      <c r="K703">
        <f t="shared" si="73"/>
        <v>17.525000000000073</v>
      </c>
      <c r="L703">
        <f t="shared" si="74"/>
        <v>4.9355584351942206E-2</v>
      </c>
      <c r="M703">
        <f t="shared" si="72"/>
        <v>1.2416499208035782E-3</v>
      </c>
      <c r="N703">
        <f t="shared" si="75"/>
        <v>15.802577662592231</v>
      </c>
      <c r="O703">
        <f t="shared" si="76"/>
        <v>15.799844612733468</v>
      </c>
    </row>
    <row r="704" spans="11:15" x14ac:dyDescent="0.3">
      <c r="K704">
        <f t="shared" si="73"/>
        <v>17.550000000000072</v>
      </c>
      <c r="L704">
        <f t="shared" si="74"/>
        <v>4.904711194974265E-2</v>
      </c>
      <c r="M704">
        <f t="shared" si="72"/>
        <v>1.2338896087985551E-3</v>
      </c>
      <c r="N704">
        <f t="shared" si="75"/>
        <v>15.803811552201029</v>
      </c>
      <c r="O704">
        <f t="shared" si="76"/>
        <v>15.801091682750609</v>
      </c>
    </row>
    <row r="705" spans="11:15" x14ac:dyDescent="0.3">
      <c r="K705">
        <f t="shared" si="73"/>
        <v>17.57500000000007</v>
      </c>
      <c r="L705">
        <f t="shared" si="74"/>
        <v>4.8740567500056731E-2</v>
      </c>
      <c r="M705">
        <f t="shared" si="72"/>
        <v>1.2261777987435662E-3</v>
      </c>
      <c r="N705">
        <f t="shared" si="75"/>
        <v>15.805037729999773</v>
      </c>
      <c r="O705">
        <f t="shared" si="76"/>
        <v>15.802330982886318</v>
      </c>
    </row>
    <row r="706" spans="11:15" x14ac:dyDescent="0.3">
      <c r="K706">
        <f t="shared" si="73"/>
        <v>17.600000000000069</v>
      </c>
      <c r="L706">
        <f t="shared" si="74"/>
        <v>4.8435938953181434E-2</v>
      </c>
      <c r="M706">
        <f t="shared" si="72"/>
        <v>1.2185141875014184E-3</v>
      </c>
      <c r="N706">
        <f t="shared" si="75"/>
        <v>15.806256244187274</v>
      </c>
      <c r="O706">
        <f t="shared" si="76"/>
        <v>15.803562561550908</v>
      </c>
    </row>
    <row r="707" spans="11:15" x14ac:dyDescent="0.3">
      <c r="K707">
        <f t="shared" si="73"/>
        <v>17.625000000000068</v>
      </c>
      <c r="L707">
        <f t="shared" si="74"/>
        <v>4.8133214334724173E-2</v>
      </c>
      <c r="M707">
        <f t="shared" si="72"/>
        <v>1.2108984738295359E-3</v>
      </c>
      <c r="N707">
        <f t="shared" si="75"/>
        <v>15.807467142661103</v>
      </c>
      <c r="O707">
        <f t="shared" si="76"/>
        <v>15.804786466853082</v>
      </c>
    </row>
    <row r="708" spans="11:15" x14ac:dyDescent="0.3">
      <c r="K708">
        <f t="shared" si="73"/>
        <v>17.650000000000066</v>
      </c>
      <c r="L708">
        <f t="shared" si="74"/>
        <v>4.7832381745132047E-2</v>
      </c>
      <c r="M708">
        <f t="shared" ref="M708:M771" si="77">$Q$1*L707</f>
        <v>1.2033303583681044E-3</v>
      </c>
      <c r="N708">
        <f t="shared" si="75"/>
        <v>15.808670473019472</v>
      </c>
      <c r="O708">
        <f t="shared" si="76"/>
        <v>15.806002746601793</v>
      </c>
    </row>
    <row r="709" spans="11:15" x14ac:dyDescent="0.3">
      <c r="K709">
        <f t="shared" si="73"/>
        <v>17.675000000000065</v>
      </c>
      <c r="L709">
        <f t="shared" si="74"/>
        <v>4.753342935922511E-2</v>
      </c>
      <c r="M709">
        <f t="shared" si="77"/>
        <v>1.1958095436283012E-3</v>
      </c>
      <c r="N709">
        <f t="shared" si="75"/>
        <v>15.8098662825631</v>
      </c>
      <c r="O709">
        <f t="shared" si="76"/>
        <v>15.807211448308127</v>
      </c>
    </row>
    <row r="710" spans="11:15" x14ac:dyDescent="0.3">
      <c r="K710">
        <f t="shared" si="73"/>
        <v>17.700000000000063</v>
      </c>
      <c r="L710">
        <f t="shared" si="74"/>
        <v>4.7236345425730075E-2</v>
      </c>
      <c r="M710">
        <f t="shared" si="77"/>
        <v>1.1883357339806278E-3</v>
      </c>
      <c r="N710">
        <f t="shared" si="75"/>
        <v>15.81105461829708</v>
      </c>
      <c r="O710">
        <f t="shared" si="76"/>
        <v>15.808412619187145</v>
      </c>
    </row>
    <row r="711" spans="11:15" x14ac:dyDescent="0.3">
      <c r="K711">
        <f t="shared" si="73"/>
        <v>17.725000000000062</v>
      </c>
      <c r="L711">
        <f t="shared" si="74"/>
        <v>4.6941118266819348E-2</v>
      </c>
      <c r="M711">
        <f t="shared" si="77"/>
        <v>1.1809086356432521E-3</v>
      </c>
      <c r="N711">
        <f t="shared" si="75"/>
        <v>15.812235526932723</v>
      </c>
      <c r="O711">
        <f t="shared" si="76"/>
        <v>15.809606306159738</v>
      </c>
    </row>
    <row r="712" spans="11:15" x14ac:dyDescent="0.3">
      <c r="K712">
        <f t="shared" si="73"/>
        <v>17.75000000000006</v>
      </c>
      <c r="L712">
        <f t="shared" si="74"/>
        <v>4.6647736277651841E-2</v>
      </c>
      <c r="M712">
        <f t="shared" si="77"/>
        <v>1.1735279566704839E-3</v>
      </c>
      <c r="N712">
        <f t="shared" si="75"/>
        <v>15.813409054889393</v>
      </c>
      <c r="O712">
        <f t="shared" si="76"/>
        <v>15.810792555854457</v>
      </c>
    </row>
    <row r="713" spans="11:15" x14ac:dyDescent="0.3">
      <c r="K713">
        <f t="shared" si="73"/>
        <v>17.775000000000059</v>
      </c>
      <c r="L713">
        <f t="shared" si="74"/>
        <v>4.6356187925916448E-2</v>
      </c>
      <c r="M713">
        <f t="shared" si="77"/>
        <v>1.166193406941296E-3</v>
      </c>
      <c r="N713">
        <f t="shared" si="75"/>
        <v>15.814575248296334</v>
      </c>
      <c r="O713">
        <f t="shared" si="76"/>
        <v>15.81197141460933</v>
      </c>
    </row>
    <row r="714" spans="11:15" x14ac:dyDescent="0.3">
      <c r="K714">
        <f t="shared" si="73"/>
        <v>17.800000000000058</v>
      </c>
      <c r="L714">
        <f t="shared" si="74"/>
        <v>4.6066461751379517E-2</v>
      </c>
      <c r="M714">
        <f t="shared" si="77"/>
        <v>1.1589046981479113E-3</v>
      </c>
      <c r="N714">
        <f t="shared" si="75"/>
        <v>15.815734152994482</v>
      </c>
      <c r="O714">
        <f t="shared" si="76"/>
        <v>15.813142928473676</v>
      </c>
    </row>
    <row r="715" spans="11:15" x14ac:dyDescent="0.3">
      <c r="K715">
        <f t="shared" si="73"/>
        <v>17.825000000000056</v>
      </c>
      <c r="L715">
        <f t="shared" si="74"/>
        <v>4.5778546365433215E-2</v>
      </c>
      <c r="M715">
        <f t="shared" si="77"/>
        <v>1.1516615437844879E-3</v>
      </c>
      <c r="N715">
        <f t="shared" si="75"/>
        <v>15.816885814538267</v>
      </c>
      <c r="O715">
        <f t="shared" si="76"/>
        <v>15.814307143209906</v>
      </c>
    </row>
    <row r="716" spans="11:15" x14ac:dyDescent="0.3">
      <c r="K716">
        <f t="shared" si="73"/>
        <v>17.850000000000055</v>
      </c>
      <c r="L716">
        <f t="shared" si="74"/>
        <v>4.5492430450649213E-2</v>
      </c>
      <c r="M716">
        <f t="shared" si="77"/>
        <v>1.1444636591358304E-3</v>
      </c>
      <c r="N716">
        <f t="shared" si="75"/>
        <v>15.818030278197403</v>
      </c>
      <c r="O716">
        <f t="shared" si="76"/>
        <v>15.815464104295305</v>
      </c>
    </row>
    <row r="717" spans="11:15" x14ac:dyDescent="0.3">
      <c r="K717">
        <f t="shared" si="73"/>
        <v>17.875000000000053</v>
      </c>
      <c r="L717">
        <f t="shared" si="74"/>
        <v>4.5208102760332824E-2</v>
      </c>
      <c r="M717">
        <f t="shared" si="77"/>
        <v>1.1373107612662303E-3</v>
      </c>
      <c r="N717">
        <f t="shared" si="75"/>
        <v>15.819167588958669</v>
      </c>
      <c r="O717">
        <f t="shared" si="76"/>
        <v>15.816613856923812</v>
      </c>
    </row>
    <row r="718" spans="11:15" x14ac:dyDescent="0.3">
      <c r="K718">
        <f t="shared" si="73"/>
        <v>17.900000000000052</v>
      </c>
      <c r="L718">
        <f t="shared" si="74"/>
        <v>4.4925552118080692E-2</v>
      </c>
      <c r="M718">
        <f t="shared" si="77"/>
        <v>1.1302025690083206E-3</v>
      </c>
      <c r="N718">
        <f t="shared" si="75"/>
        <v>15.820297791527677</v>
      </c>
      <c r="O718">
        <f t="shared" si="76"/>
        <v>15.817756446007788</v>
      </c>
    </row>
    <row r="719" spans="11:15" x14ac:dyDescent="0.3">
      <c r="K719">
        <f t="shared" si="73"/>
        <v>17.92500000000005</v>
      </c>
      <c r="L719">
        <f t="shared" si="74"/>
        <v>4.4644767417342468E-2</v>
      </c>
      <c r="M719">
        <f t="shared" si="77"/>
        <v>1.1231388029520172E-3</v>
      </c>
      <c r="N719">
        <f t="shared" si="75"/>
        <v>15.82142093033063</v>
      </c>
      <c r="O719">
        <f t="shared" si="76"/>
        <v>15.818891916179762</v>
      </c>
    </row>
    <row r="720" spans="11:15" x14ac:dyDescent="0.3">
      <c r="K720">
        <f t="shared" si="73"/>
        <v>17.950000000000049</v>
      </c>
      <c r="L720">
        <f t="shared" si="74"/>
        <v>4.436573762098428E-2</v>
      </c>
      <c r="M720">
        <f t="shared" si="77"/>
        <v>1.1161191854335618E-3</v>
      </c>
      <c r="N720">
        <f t="shared" si="75"/>
        <v>15.822537049516063</v>
      </c>
      <c r="O720">
        <f t="shared" si="76"/>
        <v>15.820020311794183</v>
      </c>
    </row>
    <row r="721" spans="11:15" x14ac:dyDescent="0.3">
      <c r="K721">
        <f t="shared" si="73"/>
        <v>17.975000000000048</v>
      </c>
      <c r="L721">
        <f t="shared" si="74"/>
        <v>4.4088451760853076E-2</v>
      </c>
      <c r="M721">
        <f t="shared" si="77"/>
        <v>1.109143440524607E-3</v>
      </c>
      <c r="N721">
        <f t="shared" si="75"/>
        <v>15.823646192956588</v>
      </c>
      <c r="O721">
        <f t="shared" si="76"/>
        <v>15.821141676929148</v>
      </c>
    </row>
    <row r="722" spans="11:15" x14ac:dyDescent="0.3">
      <c r="K722">
        <f t="shared" si="73"/>
        <v>18.000000000000046</v>
      </c>
      <c r="L722">
        <f t="shared" si="74"/>
        <v>4.3812898937347633E-2</v>
      </c>
      <c r="M722">
        <f t="shared" si="77"/>
        <v>1.1022112940213269E-3</v>
      </c>
      <c r="N722">
        <f t="shared" si="75"/>
        <v>15.824748404250609</v>
      </c>
      <c r="O722">
        <f t="shared" si="76"/>
        <v>15.822256055388126</v>
      </c>
    </row>
    <row r="723" spans="11:15" x14ac:dyDescent="0.3">
      <c r="K723">
        <f t="shared" si="73"/>
        <v>18.025000000000045</v>
      </c>
      <c r="L723">
        <f t="shared" si="74"/>
        <v>4.3539068318989127E-2</v>
      </c>
      <c r="M723">
        <f t="shared" si="77"/>
        <v>1.0953224734336908E-3</v>
      </c>
      <c r="N723">
        <f t="shared" si="75"/>
        <v>15.825843726724043</v>
      </c>
      <c r="O723">
        <f t="shared" si="76"/>
        <v>15.823363490701665</v>
      </c>
    </row>
    <row r="724" spans="11:15" x14ac:dyDescent="0.3">
      <c r="K724">
        <f t="shared" si="73"/>
        <v>18.050000000000043</v>
      </c>
      <c r="L724">
        <f t="shared" si="74"/>
        <v>4.3266949141995248E-2</v>
      </c>
      <c r="M724">
        <f t="shared" si="77"/>
        <v>1.0884767079747282E-3</v>
      </c>
      <c r="N724">
        <f t="shared" si="75"/>
        <v>15.826932203432019</v>
      </c>
      <c r="O724">
        <f t="shared" si="76"/>
        <v>15.824464026129098</v>
      </c>
    </row>
    <row r="725" spans="11:15" x14ac:dyDescent="0.3">
      <c r="K725">
        <f t="shared" si="73"/>
        <v>18.075000000000042</v>
      </c>
      <c r="L725">
        <f t="shared" si="74"/>
        <v>4.2996530709857872E-2</v>
      </c>
      <c r="M725">
        <f t="shared" si="77"/>
        <v>1.0816737285498812E-3</v>
      </c>
      <c r="N725">
        <f t="shared" si="75"/>
        <v>15.828013877160569</v>
      </c>
      <c r="O725">
        <f t="shared" si="76"/>
        <v>15.825557704660232</v>
      </c>
    </row>
    <row r="726" spans="11:15" x14ac:dyDescent="0.3">
      <c r="K726">
        <f t="shared" si="73"/>
        <v>18.100000000000041</v>
      </c>
      <c r="L726">
        <f t="shared" si="74"/>
        <v>4.2727802392921177E-2</v>
      </c>
      <c r="M726">
        <f t="shared" si="77"/>
        <v>1.0749132677464468E-3</v>
      </c>
      <c r="N726">
        <f t="shared" si="75"/>
        <v>15.829088790428315</v>
      </c>
      <c r="O726">
        <f t="shared" si="76"/>
        <v>15.826644569017024</v>
      </c>
    </row>
    <row r="727" spans="11:15" x14ac:dyDescent="0.3">
      <c r="K727">
        <f t="shared" si="73"/>
        <v>18.125000000000039</v>
      </c>
      <c r="L727">
        <f t="shared" si="74"/>
        <v>4.2460753627965531E-2</v>
      </c>
      <c r="M727">
        <f t="shared" si="77"/>
        <v>1.0681950598230294E-3</v>
      </c>
      <c r="N727">
        <f t="shared" si="75"/>
        <v>15.830156985488138</v>
      </c>
      <c r="O727">
        <f t="shared" si="76"/>
        <v>15.827724661655248</v>
      </c>
    </row>
    <row r="728" spans="11:15" x14ac:dyDescent="0.3">
      <c r="K728">
        <f t="shared" si="73"/>
        <v>18.150000000000038</v>
      </c>
      <c r="L728">
        <f t="shared" si="74"/>
        <v>4.2195373917790935E-2</v>
      </c>
      <c r="M728">
        <f t="shared" si="77"/>
        <v>1.0615188406991384E-3</v>
      </c>
      <c r="N728">
        <f t="shared" si="75"/>
        <v>15.831218504328836</v>
      </c>
      <c r="O728">
        <f t="shared" si="76"/>
        <v>15.828798024766163</v>
      </c>
    </row>
    <row r="729" spans="11:15" x14ac:dyDescent="0.3">
      <c r="K729">
        <f t="shared" si="73"/>
        <v>18.175000000000036</v>
      </c>
      <c r="L729">
        <f t="shared" si="74"/>
        <v>4.1931652830804911E-2</v>
      </c>
      <c r="M729">
        <f t="shared" si="77"/>
        <v>1.0548843479447733E-3</v>
      </c>
      <c r="N729">
        <f t="shared" si="75"/>
        <v>15.83227338867678</v>
      </c>
      <c r="O729">
        <f t="shared" si="76"/>
        <v>15.829864700278151</v>
      </c>
    </row>
    <row r="730" spans="11:15" x14ac:dyDescent="0.3">
      <c r="K730">
        <f t="shared" si="73"/>
        <v>18.200000000000035</v>
      </c>
      <c r="L730">
        <f t="shared" si="74"/>
        <v>4.1669580000612161E-2</v>
      </c>
      <c r="M730">
        <f t="shared" si="77"/>
        <v>1.0482913207701227E-3</v>
      </c>
      <c r="N730">
        <f t="shared" si="75"/>
        <v>15.833321679997551</v>
      </c>
      <c r="O730">
        <f t="shared" si="76"/>
        <v>15.830924729858358</v>
      </c>
    </row>
    <row r="731" spans="11:15" x14ac:dyDescent="0.3">
      <c r="K731">
        <f t="shared" si="73"/>
        <v>18.225000000000033</v>
      </c>
      <c r="L731">
        <f t="shared" si="74"/>
        <v>4.1409145125608227E-2</v>
      </c>
      <c r="M731">
        <f t="shared" si="77"/>
        <v>1.041739500015304E-3</v>
      </c>
      <c r="N731">
        <f t="shared" si="75"/>
        <v>15.834363419497567</v>
      </c>
      <c r="O731">
        <f t="shared" si="76"/>
        <v>15.831978154914328</v>
      </c>
    </row>
    <row r="732" spans="11:15" x14ac:dyDescent="0.3">
      <c r="K732">
        <f t="shared" si="73"/>
        <v>18.250000000000032</v>
      </c>
      <c r="L732">
        <f t="shared" si="74"/>
        <v>4.1150337968573147E-2</v>
      </c>
      <c r="M732">
        <f t="shared" si="77"/>
        <v>1.0352286281402057E-3</v>
      </c>
      <c r="N732">
        <f t="shared" si="75"/>
        <v>15.835398648125707</v>
      </c>
      <c r="O732">
        <f t="shared" si="76"/>
        <v>15.833025016595609</v>
      </c>
    </row>
    <row r="733" spans="11:15" x14ac:dyDescent="0.3">
      <c r="K733">
        <f t="shared" si="73"/>
        <v>18.275000000000031</v>
      </c>
      <c r="L733">
        <f t="shared" si="74"/>
        <v>4.089314835626956E-2</v>
      </c>
      <c r="M733">
        <f t="shared" si="77"/>
        <v>1.0287584492143288E-3</v>
      </c>
      <c r="N733">
        <f t="shared" si="75"/>
        <v>15.836427406574922</v>
      </c>
      <c r="O733">
        <f t="shared" si="76"/>
        <v>15.834065355795369</v>
      </c>
    </row>
    <row r="734" spans="11:15" x14ac:dyDescent="0.3">
      <c r="K734">
        <f t="shared" si="73"/>
        <v>18.300000000000029</v>
      </c>
      <c r="L734">
        <f t="shared" si="74"/>
        <v>4.0637566179043016E-2</v>
      </c>
      <c r="M734">
        <f t="shared" si="77"/>
        <v>1.0223287089067389E-3</v>
      </c>
      <c r="N734">
        <f t="shared" si="75"/>
        <v>15.837449735283828</v>
      </c>
      <c r="O734">
        <f t="shared" si="76"/>
        <v>15.83509921315199</v>
      </c>
    </row>
    <row r="735" spans="11:15" x14ac:dyDescent="0.3">
      <c r="K735">
        <f t="shared" si="73"/>
        <v>18.325000000000028</v>
      </c>
      <c r="L735">
        <f t="shared" si="74"/>
        <v>4.0383581390424084E-2</v>
      </c>
      <c r="M735">
        <f t="shared" si="77"/>
        <v>1.0159391544760754E-3</v>
      </c>
      <c r="N735">
        <f t="shared" si="75"/>
        <v>15.838465674438304</v>
      </c>
      <c r="O735">
        <f t="shared" si="76"/>
        <v>15.836126629050655</v>
      </c>
    </row>
    <row r="736" spans="11:15" x14ac:dyDescent="0.3">
      <c r="K736">
        <f t="shared" si="73"/>
        <v>18.350000000000026</v>
      </c>
      <c r="L736">
        <f t="shared" si="74"/>
        <v>4.0131184006733989E-2</v>
      </c>
      <c r="M736">
        <f t="shared" si="77"/>
        <v>1.0095895347606021E-3</v>
      </c>
      <c r="N736">
        <f t="shared" si="75"/>
        <v>15.839475263973064</v>
      </c>
      <c r="O736">
        <f t="shared" si="76"/>
        <v>15.837147643624931</v>
      </c>
    </row>
    <row r="737" spans="11:15" x14ac:dyDescent="0.3">
      <c r="K737">
        <f t="shared" si="73"/>
        <v>18.375000000000025</v>
      </c>
      <c r="L737">
        <f t="shared" si="74"/>
        <v>3.9880364106692046E-2</v>
      </c>
      <c r="M737">
        <f t="shared" si="77"/>
        <v>1.0032796001683498E-3</v>
      </c>
      <c r="N737">
        <f t="shared" si="75"/>
        <v>15.840478543573232</v>
      </c>
      <c r="O737">
        <f t="shared" si="76"/>
        <v>15.838162296758329</v>
      </c>
    </row>
    <row r="738" spans="11:15" x14ac:dyDescent="0.3">
      <c r="K738">
        <f t="shared" si="73"/>
        <v>18.400000000000023</v>
      </c>
      <c r="L738">
        <f t="shared" si="74"/>
        <v>3.9631111831025301E-2</v>
      </c>
      <c r="M738">
        <f t="shared" si="77"/>
        <v>9.9700910266730118E-4</v>
      </c>
      <c r="N738">
        <f t="shared" si="75"/>
        <v>15.841475552675899</v>
      </c>
      <c r="O738">
        <f t="shared" si="76"/>
        <v>15.839170628085864</v>
      </c>
    </row>
    <row r="739" spans="11:15" x14ac:dyDescent="0.3">
      <c r="K739">
        <f t="shared" si="73"/>
        <v>18.425000000000022</v>
      </c>
      <c r="L739">
        <f t="shared" si="74"/>
        <v>3.9383417382081287E-2</v>
      </c>
      <c r="M739">
        <f t="shared" si="77"/>
        <v>9.9077779577563265E-4</v>
      </c>
      <c r="N739">
        <f t="shared" si="75"/>
        <v>15.842466330471675</v>
      </c>
      <c r="O739">
        <f t="shared" si="76"/>
        <v>15.840172676995609</v>
      </c>
    </row>
    <row r="740" spans="11:15" x14ac:dyDescent="0.3">
      <c r="K740">
        <f t="shared" si="73"/>
        <v>18.450000000000021</v>
      </c>
      <c r="L740">
        <f t="shared" si="74"/>
        <v>3.9137271023443443E-2</v>
      </c>
      <c r="M740">
        <f t="shared" si="77"/>
        <v>9.8458543455203222E-4</v>
      </c>
      <c r="N740">
        <f t="shared" si="75"/>
        <v>15.843450915906226</v>
      </c>
      <c r="O740">
        <f t="shared" si="76"/>
        <v>15.841168482630225</v>
      </c>
    </row>
    <row r="741" spans="11:15" x14ac:dyDescent="0.3">
      <c r="K741">
        <f t="shared" ref="K741:K804" si="78">K740+$Q$1</f>
        <v>18.475000000000019</v>
      </c>
      <c r="L741">
        <f t="shared" ref="L741:L804" si="79">-$G$7*(N741-$G$8)</f>
        <v>3.8892663079546974E-2</v>
      </c>
      <c r="M741">
        <f t="shared" si="77"/>
        <v>9.7843177558608612E-4</v>
      </c>
      <c r="N741">
        <f t="shared" ref="N741:N804" si="80">N740+M741</f>
        <v>15.844429347681812</v>
      </c>
      <c r="O741">
        <f t="shared" ref="O741:O804" si="81">$G$8-($G$8-$G$3)*EXP(-$G$7*K741)</f>
        <v>15.842158083888497</v>
      </c>
    </row>
    <row r="742" spans="11:15" x14ac:dyDescent="0.3">
      <c r="K742">
        <f t="shared" si="78"/>
        <v>18.500000000000018</v>
      </c>
      <c r="L742">
        <f t="shared" si="79"/>
        <v>3.8649583935299603E-2</v>
      </c>
      <c r="M742">
        <f t="shared" si="77"/>
        <v>9.7231657698867437E-4</v>
      </c>
      <c r="N742">
        <f t="shared" si="80"/>
        <v>15.845401664258802</v>
      </c>
      <c r="O742">
        <f t="shared" si="81"/>
        <v>15.843141519426851</v>
      </c>
    </row>
    <row r="743" spans="11:15" x14ac:dyDescent="0.3">
      <c r="K743">
        <f t="shared" si="78"/>
        <v>18.525000000000016</v>
      </c>
      <c r="L743">
        <f t="shared" si="79"/>
        <v>3.8408024035704091E-2</v>
      </c>
      <c r="M743">
        <f t="shared" si="77"/>
        <v>9.6623959838249007E-4</v>
      </c>
      <c r="N743">
        <f t="shared" si="80"/>
        <v>15.846367903857184</v>
      </c>
      <c r="O743">
        <f t="shared" si="81"/>
        <v>15.844118827660862</v>
      </c>
    </row>
    <row r="744" spans="11:15" x14ac:dyDescent="0.3">
      <c r="K744">
        <f t="shared" si="78"/>
        <v>18.550000000000015</v>
      </c>
      <c r="L744">
        <f t="shared" si="79"/>
        <v>3.8167973885480766E-2</v>
      </c>
      <c r="M744">
        <f t="shared" si="77"/>
        <v>9.6020060089260231E-4</v>
      </c>
      <c r="N744">
        <f t="shared" si="80"/>
        <v>15.847328104458077</v>
      </c>
      <c r="O744">
        <f t="shared" si="81"/>
        <v>15.845090046766758</v>
      </c>
    </row>
    <row r="745" spans="11:15" x14ac:dyDescent="0.3">
      <c r="K745">
        <f t="shared" si="78"/>
        <v>18.575000000000014</v>
      </c>
      <c r="L745">
        <f t="shared" si="79"/>
        <v>3.7929424048696703E-2</v>
      </c>
      <c r="M745">
        <f t="shared" si="77"/>
        <v>9.5419934713701919E-4</v>
      </c>
      <c r="N745">
        <f t="shared" si="80"/>
        <v>15.848282303805213</v>
      </c>
      <c r="O745">
        <f t="shared" si="81"/>
        <v>15.846055214682906</v>
      </c>
    </row>
    <row r="746" spans="11:15" x14ac:dyDescent="0.3">
      <c r="K746">
        <f t="shared" si="78"/>
        <v>18.600000000000012</v>
      </c>
      <c r="L746">
        <f t="shared" si="79"/>
        <v>3.7692365148392248E-2</v>
      </c>
      <c r="M746">
        <f t="shared" si="77"/>
        <v>9.4823560121741761E-4</v>
      </c>
      <c r="N746">
        <f t="shared" si="80"/>
        <v>15.849230539406431</v>
      </c>
      <c r="O746">
        <f t="shared" si="81"/>
        <v>15.847014369111305</v>
      </c>
    </row>
    <row r="747" spans="11:15" x14ac:dyDescent="0.3">
      <c r="K747">
        <f t="shared" si="78"/>
        <v>18.625000000000011</v>
      </c>
      <c r="L747">
        <f t="shared" si="79"/>
        <v>3.7456787866214647E-2</v>
      </c>
      <c r="M747">
        <f t="shared" si="77"/>
        <v>9.4230912870980627E-4</v>
      </c>
      <c r="N747">
        <f t="shared" si="80"/>
        <v>15.850172848535141</v>
      </c>
      <c r="O747">
        <f t="shared" si="81"/>
        <v>15.847967547519042</v>
      </c>
    </row>
    <row r="748" spans="11:15" x14ac:dyDescent="0.3">
      <c r="K748">
        <f t="shared" si="78"/>
        <v>18.650000000000009</v>
      </c>
      <c r="L748">
        <f t="shared" si="79"/>
        <v>3.7222682942050778E-2</v>
      </c>
      <c r="M748">
        <f t="shared" si="77"/>
        <v>9.3641969665536617E-4</v>
      </c>
      <c r="N748">
        <f t="shared" si="80"/>
        <v>15.851109268231797</v>
      </c>
      <c r="O748">
        <f t="shared" si="81"/>
        <v>15.848914787139773</v>
      </c>
    </row>
    <row r="749" spans="11:15" x14ac:dyDescent="0.3">
      <c r="K749">
        <f t="shared" si="78"/>
        <v>18.675000000000008</v>
      </c>
      <c r="L749">
        <f t="shared" si="79"/>
        <v>3.6990041173663002E-2</v>
      </c>
      <c r="M749">
        <f t="shared" si="77"/>
        <v>9.3056707355126944E-4</v>
      </c>
      <c r="N749">
        <f t="shared" si="80"/>
        <v>15.852039835305348</v>
      </c>
      <c r="O749">
        <f t="shared" si="81"/>
        <v>15.849856124975165</v>
      </c>
    </row>
    <row r="750" spans="11:15" x14ac:dyDescent="0.3">
      <c r="K750">
        <f t="shared" si="78"/>
        <v>18.700000000000006</v>
      </c>
      <c r="L750">
        <f t="shared" si="79"/>
        <v>3.6758853416327675E-2</v>
      </c>
      <c r="M750">
        <f t="shared" si="77"/>
        <v>9.2475102934157509E-4</v>
      </c>
      <c r="N750">
        <f t="shared" si="80"/>
        <v>15.852964586334689</v>
      </c>
      <c r="O750">
        <f t="shared" si="81"/>
        <v>15.850791597796347</v>
      </c>
    </row>
    <row r="751" spans="11:15" x14ac:dyDescent="0.3">
      <c r="K751">
        <f t="shared" si="78"/>
        <v>18.725000000000005</v>
      </c>
      <c r="L751">
        <f t="shared" si="79"/>
        <v>3.6529110582475433E-2</v>
      </c>
      <c r="M751">
        <f t="shared" si="77"/>
        <v>9.1897133540819187E-4</v>
      </c>
      <c r="N751">
        <f t="shared" si="80"/>
        <v>15.853883557670098</v>
      </c>
      <c r="O751">
        <f t="shared" si="81"/>
        <v>15.851721242145345</v>
      </c>
    </row>
    <row r="752" spans="11:15" x14ac:dyDescent="0.3">
      <c r="K752">
        <f t="shared" si="78"/>
        <v>18.750000000000004</v>
      </c>
      <c r="L752">
        <f t="shared" si="79"/>
        <v>3.6300803641335033E-2</v>
      </c>
      <c r="M752">
        <f t="shared" si="77"/>
        <v>9.1322776456188588E-4</v>
      </c>
      <c r="N752">
        <f t="shared" si="80"/>
        <v>15.85479678543466</v>
      </c>
      <c r="O752">
        <f t="shared" si="81"/>
        <v>15.852645094336509</v>
      </c>
    </row>
    <row r="753" spans="11:15" x14ac:dyDescent="0.3">
      <c r="K753">
        <f t="shared" si="78"/>
        <v>18.775000000000002</v>
      </c>
      <c r="L753">
        <f t="shared" si="79"/>
        <v>3.6073923618576753E-2</v>
      </c>
      <c r="M753">
        <f t="shared" si="77"/>
        <v>9.0752009103337592E-4</v>
      </c>
      <c r="N753">
        <f t="shared" si="80"/>
        <v>15.855704305525693</v>
      </c>
      <c r="O753">
        <f t="shared" si="81"/>
        <v>15.853563190457935</v>
      </c>
    </row>
    <row r="754" spans="11:15" x14ac:dyDescent="0.3">
      <c r="K754">
        <f t="shared" si="78"/>
        <v>18.8</v>
      </c>
      <c r="L754">
        <f t="shared" si="79"/>
        <v>3.5848461595960668E-2</v>
      </c>
      <c r="M754">
        <f t="shared" si="77"/>
        <v>9.0184809046441885E-4</v>
      </c>
      <c r="N754">
        <f t="shared" si="80"/>
        <v>15.856606153616157</v>
      </c>
      <c r="O754">
        <f t="shared" si="81"/>
        <v>15.854475566372868</v>
      </c>
    </row>
    <row r="755" spans="11:15" x14ac:dyDescent="0.3">
      <c r="K755">
        <f t="shared" si="78"/>
        <v>18.824999999999999</v>
      </c>
      <c r="L755">
        <f t="shared" si="79"/>
        <v>3.5624408710985822E-2</v>
      </c>
      <c r="M755">
        <f t="shared" si="77"/>
        <v>8.9621153989901672E-4</v>
      </c>
      <c r="N755">
        <f t="shared" si="80"/>
        <v>15.857502365156057</v>
      </c>
      <c r="O755">
        <f t="shared" si="81"/>
        <v>15.855382257721105</v>
      </c>
    </row>
    <row r="756" spans="11:15" x14ac:dyDescent="0.3">
      <c r="K756">
        <f t="shared" si="78"/>
        <v>18.849999999999998</v>
      </c>
      <c r="L756">
        <f t="shared" si="79"/>
        <v>3.5401756156542064E-2</v>
      </c>
      <c r="M756">
        <f t="shared" si="77"/>
        <v>8.9061021777464555E-4</v>
      </c>
      <c r="N756">
        <f t="shared" si="80"/>
        <v>15.858392975373832</v>
      </c>
      <c r="O756">
        <f t="shared" si="81"/>
        <v>15.856283299920397</v>
      </c>
    </row>
    <row r="757" spans="11:15" x14ac:dyDescent="0.3">
      <c r="K757">
        <f t="shared" si="78"/>
        <v>18.874999999999996</v>
      </c>
      <c r="L757">
        <f t="shared" si="79"/>
        <v>3.5180495180563653E-2</v>
      </c>
      <c r="M757">
        <f t="shared" si="77"/>
        <v>8.8504390391355161E-4</v>
      </c>
      <c r="N757">
        <f t="shared" si="80"/>
        <v>15.859278019277745</v>
      </c>
      <c r="O757">
        <f t="shared" si="81"/>
        <v>15.857178728167819</v>
      </c>
    </row>
    <row r="758" spans="11:15" x14ac:dyDescent="0.3">
      <c r="K758">
        <f t="shared" si="78"/>
        <v>18.899999999999995</v>
      </c>
      <c r="L758">
        <f t="shared" si="79"/>
        <v>3.4960617085685097E-2</v>
      </c>
      <c r="M758">
        <f t="shared" si="77"/>
        <v>8.7951237951409142E-4</v>
      </c>
      <c r="N758">
        <f t="shared" si="80"/>
        <v>15.86015753165726</v>
      </c>
      <c r="O758">
        <f t="shared" si="81"/>
        <v>15.858068577441149</v>
      </c>
    </row>
    <row r="759" spans="11:15" x14ac:dyDescent="0.3">
      <c r="K759">
        <f t="shared" si="78"/>
        <v>18.924999999999994</v>
      </c>
      <c r="L759">
        <f t="shared" si="79"/>
        <v>3.474211322889964E-2</v>
      </c>
      <c r="M759">
        <f t="shared" si="77"/>
        <v>8.7401542714212745E-4</v>
      </c>
      <c r="N759">
        <f t="shared" si="80"/>
        <v>15.861031547084401</v>
      </c>
      <c r="O759">
        <f t="shared" si="81"/>
        <v>15.858952882500235</v>
      </c>
    </row>
    <row r="760" spans="11:15" x14ac:dyDescent="0.3">
      <c r="K760">
        <f t="shared" si="78"/>
        <v>18.949999999999992</v>
      </c>
      <c r="L760">
        <f t="shared" si="79"/>
        <v>3.4524975021219095E-2</v>
      </c>
      <c r="M760">
        <f t="shared" si="77"/>
        <v>8.685528307224911E-4</v>
      </c>
      <c r="N760">
        <f t="shared" si="80"/>
        <v>15.861900099915124</v>
      </c>
      <c r="O760">
        <f t="shared" si="81"/>
        <v>15.85983167788836</v>
      </c>
    </row>
    <row r="761" spans="11:15" x14ac:dyDescent="0.3">
      <c r="K761">
        <f t="shared" si="78"/>
        <v>18.974999999999991</v>
      </c>
      <c r="L761">
        <f t="shared" si="79"/>
        <v>3.4309193927336334E-2</v>
      </c>
      <c r="M761">
        <f t="shared" si="77"/>
        <v>8.6312437553047743E-4</v>
      </c>
      <c r="N761">
        <f t="shared" si="80"/>
        <v>15.862763224290655</v>
      </c>
      <c r="O761">
        <f t="shared" si="81"/>
        <v>15.860704997933581</v>
      </c>
    </row>
    <row r="762" spans="11:15" x14ac:dyDescent="0.3">
      <c r="K762">
        <f t="shared" si="78"/>
        <v>18.999999999999989</v>
      </c>
      <c r="L762">
        <f t="shared" si="79"/>
        <v>3.4094761465290446E-2</v>
      </c>
      <c r="M762">
        <f t="shared" si="77"/>
        <v>8.5772984818340838E-4</v>
      </c>
      <c r="N762">
        <f t="shared" si="80"/>
        <v>15.863620954138838</v>
      </c>
      <c r="O762">
        <f t="shared" si="81"/>
        <v>15.861572876750069</v>
      </c>
    </row>
    <row r="763" spans="11:15" x14ac:dyDescent="0.3">
      <c r="K763">
        <f t="shared" si="78"/>
        <v>19.024999999999988</v>
      </c>
      <c r="L763">
        <f t="shared" si="79"/>
        <v>3.3881669206132337E-2</v>
      </c>
      <c r="M763">
        <f t="shared" si="77"/>
        <v>8.523690366322612E-4</v>
      </c>
      <c r="N763">
        <f t="shared" si="80"/>
        <v>15.864473323175471</v>
      </c>
      <c r="O763">
        <f t="shared" si="81"/>
        <v>15.862435348239455</v>
      </c>
    </row>
    <row r="764" spans="11:15" x14ac:dyDescent="0.3">
      <c r="K764">
        <f t="shared" si="78"/>
        <v>19.049999999999986</v>
      </c>
      <c r="L764">
        <f t="shared" si="79"/>
        <v>3.3669908773593882E-2</v>
      </c>
      <c r="M764">
        <f t="shared" si="77"/>
        <v>8.4704173015330846E-4</v>
      </c>
      <c r="N764">
        <f t="shared" si="80"/>
        <v>15.865320364905624</v>
      </c>
      <c r="O764">
        <f t="shared" si="81"/>
        <v>15.863292446092139</v>
      </c>
    </row>
    <row r="765" spans="11:15" x14ac:dyDescent="0.3">
      <c r="K765">
        <f t="shared" si="78"/>
        <v>19.074999999999985</v>
      </c>
      <c r="L765">
        <f t="shared" si="79"/>
        <v>3.3459471843758859E-2</v>
      </c>
      <c r="M765">
        <f t="shared" si="77"/>
        <v>8.4174771933984713E-4</v>
      </c>
      <c r="N765">
        <f t="shared" si="80"/>
        <v>15.866162112624965</v>
      </c>
      <c r="O765">
        <f t="shared" si="81"/>
        <v>15.864144203788614</v>
      </c>
    </row>
    <row r="766" spans="11:15" x14ac:dyDescent="0.3">
      <c r="K766">
        <f t="shared" si="78"/>
        <v>19.099999999999984</v>
      </c>
      <c r="L766">
        <f t="shared" si="79"/>
        <v>3.3250350144735208E-2</v>
      </c>
      <c r="M766">
        <f t="shared" si="77"/>
        <v>8.3648679609397156E-4</v>
      </c>
      <c r="N766">
        <f t="shared" si="80"/>
        <v>15.866998599421059</v>
      </c>
      <c r="O766">
        <f t="shared" si="81"/>
        <v>15.864990654600774</v>
      </c>
    </row>
    <row r="767" spans="11:15" x14ac:dyDescent="0.3">
      <c r="K767">
        <f t="shared" si="78"/>
        <v>19.124999999999982</v>
      </c>
      <c r="L767">
        <f t="shared" si="79"/>
        <v>3.3042535456330402E-2</v>
      </c>
      <c r="M767">
        <f t="shared" si="77"/>
        <v>8.3125875361838024E-4</v>
      </c>
      <c r="N767">
        <f t="shared" si="80"/>
        <v>15.867829858174678</v>
      </c>
      <c r="O767">
        <f t="shared" si="81"/>
        <v>15.865831831593214</v>
      </c>
    </row>
    <row r="768" spans="11:15" x14ac:dyDescent="0.3">
      <c r="K768">
        <f t="shared" si="78"/>
        <v>19.149999999999981</v>
      </c>
      <c r="L768">
        <f t="shared" si="79"/>
        <v>3.2836019609728151E-2</v>
      </c>
      <c r="M768">
        <f t="shared" si="77"/>
        <v>8.2606338640826013E-4</v>
      </c>
      <c r="N768">
        <f t="shared" si="80"/>
        <v>15.868655921561087</v>
      </c>
      <c r="O768">
        <f t="shared" si="81"/>
        <v>15.866667767624515</v>
      </c>
    </row>
    <row r="769" spans="11:15" x14ac:dyDescent="0.3">
      <c r="K769">
        <f t="shared" si="78"/>
        <v>19.174999999999979</v>
      </c>
      <c r="L769">
        <f t="shared" si="79"/>
        <v>3.2630794487167325E-2</v>
      </c>
      <c r="M769">
        <f t="shared" si="77"/>
        <v>8.2090049024320384E-4</v>
      </c>
      <c r="N769">
        <f t="shared" si="80"/>
        <v>15.869476822051331</v>
      </c>
      <c r="O769">
        <f t="shared" si="81"/>
        <v>15.867498495348533</v>
      </c>
    </row>
    <row r="770" spans="11:15" x14ac:dyDescent="0.3">
      <c r="K770">
        <f t="shared" si="78"/>
        <v>19.199999999999978</v>
      </c>
      <c r="L770">
        <f t="shared" si="79"/>
        <v>3.2426852021622654E-2</v>
      </c>
      <c r="M770">
        <f t="shared" si="77"/>
        <v>8.1576986217918313E-4</v>
      </c>
      <c r="N770">
        <f t="shared" si="80"/>
        <v>15.870292591913509</v>
      </c>
      <c r="O770">
        <f t="shared" si="81"/>
        <v>15.86832404721568</v>
      </c>
    </row>
    <row r="771" spans="11:15" x14ac:dyDescent="0.3">
      <c r="K771">
        <f t="shared" si="78"/>
        <v>19.224999999999977</v>
      </c>
      <c r="L771">
        <f t="shared" si="79"/>
        <v>3.2224184196487649E-2</v>
      </c>
      <c r="M771">
        <f t="shared" si="77"/>
        <v>8.106713005405664E-4</v>
      </c>
      <c r="N771">
        <f t="shared" si="80"/>
        <v>15.871103263214049</v>
      </c>
      <c r="O771">
        <f t="shared" si="81"/>
        <v>15.869144455474174</v>
      </c>
    </row>
    <row r="772" spans="11:15" x14ac:dyDescent="0.3">
      <c r="K772">
        <f t="shared" si="78"/>
        <v>19.249999999999975</v>
      </c>
      <c r="L772">
        <f t="shared" si="79"/>
        <v>3.202278304525974E-2</v>
      </c>
      <c r="M772">
        <f t="shared" ref="M772:M835" si="82">$Q$1*L771</f>
        <v>8.0560460491219121E-4</v>
      </c>
      <c r="N772">
        <f t="shared" si="80"/>
        <v>15.871908867818961</v>
      </c>
      <c r="O772">
        <f t="shared" si="81"/>
        <v>15.869959752171324</v>
      </c>
    </row>
    <row r="773" spans="11:15" x14ac:dyDescent="0.3">
      <c r="K773">
        <f t="shared" si="78"/>
        <v>19.274999999999974</v>
      </c>
      <c r="L773">
        <f t="shared" si="79"/>
        <v>3.1822640651226752E-2</v>
      </c>
      <c r="M773">
        <f t="shared" si="82"/>
        <v>8.0056957613149353E-4</v>
      </c>
      <c r="N773">
        <f t="shared" si="80"/>
        <v>15.872709437395093</v>
      </c>
      <c r="O773">
        <f t="shared" si="81"/>
        <v>15.870769969154756</v>
      </c>
    </row>
    <row r="774" spans="11:15" x14ac:dyDescent="0.3">
      <c r="K774">
        <f t="shared" si="78"/>
        <v>19.299999999999972</v>
      </c>
      <c r="L774">
        <f t="shared" si="79"/>
        <v>3.1623749147156488E-2</v>
      </c>
      <c r="M774">
        <f t="shared" si="82"/>
        <v>7.9556601628066881E-4</v>
      </c>
      <c r="N774">
        <f t="shared" si="80"/>
        <v>15.873505003411374</v>
      </c>
      <c r="O774">
        <f t="shared" si="81"/>
        <v>15.871575138073677</v>
      </c>
    </row>
    <row r="775" spans="11:15" x14ac:dyDescent="0.3">
      <c r="K775">
        <f t="shared" si="78"/>
        <v>19.324999999999971</v>
      </c>
      <c r="L775">
        <f t="shared" si="79"/>
        <v>3.1426100714986749E-2</v>
      </c>
      <c r="M775">
        <f t="shared" si="82"/>
        <v>7.9059372867891226E-4</v>
      </c>
      <c r="N775">
        <f t="shared" si="80"/>
        <v>15.874295597140053</v>
      </c>
      <c r="O775">
        <f t="shared" si="81"/>
        <v>15.872375290380099</v>
      </c>
    </row>
    <row r="776" spans="11:15" x14ac:dyDescent="0.3">
      <c r="K776">
        <f t="shared" si="78"/>
        <v>19.349999999999969</v>
      </c>
      <c r="L776">
        <f t="shared" si="79"/>
        <v>3.1229687585518029E-2</v>
      </c>
      <c r="M776">
        <f t="shared" si="82"/>
        <v>7.8565251787466879E-4</v>
      </c>
      <c r="N776">
        <f t="shared" si="80"/>
        <v>15.875081249657928</v>
      </c>
      <c r="O776">
        <f t="shared" si="81"/>
        <v>15.873170457330071</v>
      </c>
    </row>
    <row r="777" spans="11:15" x14ac:dyDescent="0.3">
      <c r="K777">
        <f t="shared" si="78"/>
        <v>19.374999999999968</v>
      </c>
      <c r="L777">
        <f t="shared" si="79"/>
        <v>3.1034502038108425E-2</v>
      </c>
      <c r="M777">
        <f t="shared" si="82"/>
        <v>7.8074218963795081E-4</v>
      </c>
      <c r="N777">
        <f t="shared" si="80"/>
        <v>15.875861991847566</v>
      </c>
      <c r="O777">
        <f t="shared" si="81"/>
        <v>15.873960669984907</v>
      </c>
    </row>
    <row r="778" spans="11:15" x14ac:dyDescent="0.3">
      <c r="K778">
        <f t="shared" si="78"/>
        <v>19.399999999999967</v>
      </c>
      <c r="L778">
        <f t="shared" si="79"/>
        <v>3.0840536400370322E-2</v>
      </c>
      <c r="M778">
        <f t="shared" si="82"/>
        <v>7.7586255095271064E-4</v>
      </c>
      <c r="N778">
        <f t="shared" si="80"/>
        <v>15.876637854398519</v>
      </c>
      <c r="O778">
        <f t="shared" si="81"/>
        <v>15.874745959212387</v>
      </c>
    </row>
    <row r="779" spans="11:15" x14ac:dyDescent="0.3">
      <c r="K779">
        <f t="shared" si="78"/>
        <v>19.424999999999965</v>
      </c>
      <c r="L779">
        <f t="shared" si="79"/>
        <v>3.0647783047867971E-2</v>
      </c>
      <c r="M779">
        <f t="shared" si="82"/>
        <v>7.7101341000925807E-4</v>
      </c>
      <c r="N779">
        <f t="shared" si="80"/>
        <v>15.877408867808528</v>
      </c>
      <c r="O779">
        <f t="shared" si="81"/>
        <v>15.875526355687972</v>
      </c>
    </row>
    <row r="780" spans="11:15" x14ac:dyDescent="0.3">
      <c r="K780">
        <f t="shared" si="78"/>
        <v>19.449999999999964</v>
      </c>
      <c r="L780">
        <f t="shared" si="79"/>
        <v>3.0456234403818616E-2</v>
      </c>
      <c r="M780">
        <f t="shared" si="82"/>
        <v>7.6619457619669928E-4</v>
      </c>
      <c r="N780">
        <f t="shared" si="80"/>
        <v>15.878175062384726</v>
      </c>
      <c r="O780">
        <f t="shared" si="81"/>
        <v>15.876301889895998</v>
      </c>
    </row>
    <row r="781" spans="11:15" x14ac:dyDescent="0.3">
      <c r="K781">
        <f t="shared" si="78"/>
        <v>19.474999999999962</v>
      </c>
      <c r="L781">
        <f t="shared" si="79"/>
        <v>3.0265882938794952E-2</v>
      </c>
      <c r="M781">
        <f t="shared" si="82"/>
        <v>7.6140586009546549E-4</v>
      </c>
      <c r="N781">
        <f t="shared" si="80"/>
        <v>15.87893646824482</v>
      </c>
      <c r="O781">
        <f t="shared" si="81"/>
        <v>15.877072592130869</v>
      </c>
    </row>
    <row r="782" spans="11:15" x14ac:dyDescent="0.3">
      <c r="K782">
        <f t="shared" si="78"/>
        <v>19.499999999999961</v>
      </c>
      <c r="L782">
        <f t="shared" si="79"/>
        <v>3.0076721170427589E-2</v>
      </c>
      <c r="M782">
        <f t="shared" si="82"/>
        <v>7.566470734698739E-4</v>
      </c>
      <c r="N782">
        <f t="shared" si="80"/>
        <v>15.87969311531829</v>
      </c>
      <c r="O782">
        <f t="shared" si="81"/>
        <v>15.87783849249824</v>
      </c>
    </row>
    <row r="783" spans="11:15" x14ac:dyDescent="0.3">
      <c r="K783">
        <f t="shared" si="78"/>
        <v>19.524999999999959</v>
      </c>
      <c r="L783">
        <f t="shared" si="79"/>
        <v>2.9888741663112395E-2</v>
      </c>
      <c r="M783">
        <f t="shared" si="82"/>
        <v>7.5191802926068976E-4</v>
      </c>
      <c r="N783">
        <f t="shared" si="80"/>
        <v>15.88044503334755</v>
      </c>
      <c r="O783">
        <f t="shared" si="81"/>
        <v>15.878599620916189</v>
      </c>
    </row>
    <row r="784" spans="11:15" x14ac:dyDescent="0.3">
      <c r="K784">
        <f t="shared" si="78"/>
        <v>19.549999999999958</v>
      </c>
      <c r="L784">
        <f t="shared" si="79"/>
        <v>2.970193702771784E-2</v>
      </c>
      <c r="M784">
        <f t="shared" si="82"/>
        <v>7.4721854157780996E-4</v>
      </c>
      <c r="N784">
        <f t="shared" si="80"/>
        <v>15.881192251889129</v>
      </c>
      <c r="O784">
        <f t="shared" si="81"/>
        <v>15.879356007116394</v>
      </c>
    </row>
    <row r="785" spans="11:15" x14ac:dyDescent="0.3">
      <c r="K785">
        <f t="shared" si="78"/>
        <v>19.574999999999957</v>
      </c>
      <c r="L785">
        <f t="shared" si="79"/>
        <v>2.9516299921294564E-2</v>
      </c>
      <c r="M785">
        <f t="shared" si="82"/>
        <v>7.4254842569294606E-4</v>
      </c>
      <c r="N785">
        <f t="shared" si="80"/>
        <v>15.881934800314822</v>
      </c>
      <c r="O785">
        <f t="shared" si="81"/>
        <v>15.880107680645287</v>
      </c>
    </row>
    <row r="786" spans="11:15" x14ac:dyDescent="0.3">
      <c r="K786">
        <f t="shared" si="78"/>
        <v>19.599999999999955</v>
      </c>
      <c r="L786">
        <f t="shared" si="79"/>
        <v>2.9331823046786276E-2</v>
      </c>
      <c r="M786">
        <f t="shared" si="82"/>
        <v>7.3790749803236415E-4</v>
      </c>
      <c r="N786">
        <f t="shared" si="80"/>
        <v>15.882672707812855</v>
      </c>
      <c r="O786">
        <f t="shared" si="81"/>
        <v>15.88085467086521</v>
      </c>
    </row>
    <row r="787" spans="11:15" x14ac:dyDescent="0.3">
      <c r="K787">
        <f t="shared" si="78"/>
        <v>19.624999999999954</v>
      </c>
      <c r="L787">
        <f t="shared" si="79"/>
        <v>2.9148499152743756E-2</v>
      </c>
      <c r="M787">
        <f t="shared" si="82"/>
        <v>7.3329557616965693E-4</v>
      </c>
      <c r="N787">
        <f t="shared" si="80"/>
        <v>15.883406003389025</v>
      </c>
      <c r="O787">
        <f t="shared" si="81"/>
        <v>15.881597006955563</v>
      </c>
    </row>
    <row r="788" spans="11:15" x14ac:dyDescent="0.3">
      <c r="K788">
        <f t="shared" si="78"/>
        <v>19.649999999999952</v>
      </c>
      <c r="L788">
        <f t="shared" si="79"/>
        <v>2.8966321033039311E-2</v>
      </c>
      <c r="M788">
        <f t="shared" si="82"/>
        <v>7.28712478818594E-4</v>
      </c>
      <c r="N788">
        <f t="shared" si="80"/>
        <v>15.884134715867843</v>
      </c>
      <c r="O788">
        <f t="shared" si="81"/>
        <v>15.882334717913944</v>
      </c>
    </row>
    <row r="789" spans="11:15" x14ac:dyDescent="0.3">
      <c r="K789">
        <f t="shared" si="78"/>
        <v>19.674999999999951</v>
      </c>
      <c r="L789">
        <f t="shared" si="79"/>
        <v>2.8785281526582995E-2</v>
      </c>
      <c r="M789">
        <f t="shared" si="82"/>
        <v>7.2415802582598277E-4</v>
      </c>
      <c r="N789">
        <f t="shared" si="80"/>
        <v>15.884858873893668</v>
      </c>
      <c r="O789">
        <f t="shared" si="81"/>
        <v>15.883067832557282</v>
      </c>
    </row>
    <row r="790" spans="11:15" x14ac:dyDescent="0.3">
      <c r="K790">
        <f t="shared" si="78"/>
        <v>19.69999999999995</v>
      </c>
      <c r="L790">
        <f t="shared" si="79"/>
        <v>2.8605373517041954E-2</v>
      </c>
      <c r="M790">
        <f t="shared" si="82"/>
        <v>7.196320381645749E-4</v>
      </c>
      <c r="N790">
        <f t="shared" si="80"/>
        <v>15.885578505931832</v>
      </c>
      <c r="O790">
        <f t="shared" si="81"/>
        <v>15.883796379522961</v>
      </c>
    </row>
    <row r="791" spans="11:15" x14ac:dyDescent="0.3">
      <c r="K791">
        <f t="shared" si="78"/>
        <v>19.724999999999948</v>
      </c>
      <c r="L791">
        <f t="shared" si="79"/>
        <v>2.8426589932560642E-2</v>
      </c>
      <c r="M791">
        <f t="shared" si="82"/>
        <v>7.1513433792604888E-4</v>
      </c>
      <c r="N791">
        <f t="shared" si="80"/>
        <v>15.886293640269757</v>
      </c>
      <c r="O791">
        <f t="shared" si="81"/>
        <v>15.884520387269937</v>
      </c>
    </row>
    <row r="792" spans="11:15" x14ac:dyDescent="0.3">
      <c r="K792">
        <f t="shared" si="78"/>
        <v>19.749999999999947</v>
      </c>
      <c r="L792">
        <f t="shared" si="79"/>
        <v>2.8248923745481935E-2</v>
      </c>
      <c r="M792">
        <f t="shared" si="82"/>
        <v>7.1066474831401607E-4</v>
      </c>
      <c r="N792">
        <f t="shared" si="80"/>
        <v>15.887004305018072</v>
      </c>
      <c r="O792">
        <f t="shared" si="81"/>
        <v>15.885239884079859</v>
      </c>
    </row>
    <row r="793" spans="11:15" x14ac:dyDescent="0.3">
      <c r="K793">
        <f t="shared" si="78"/>
        <v>19.774999999999945</v>
      </c>
      <c r="L793">
        <f t="shared" si="79"/>
        <v>2.8072367972072687E-2</v>
      </c>
      <c r="M793">
        <f t="shared" si="82"/>
        <v>7.0622309363704838E-4</v>
      </c>
      <c r="N793">
        <f t="shared" si="80"/>
        <v>15.887710528111709</v>
      </c>
      <c r="O793">
        <f t="shared" si="81"/>
        <v>15.885954898058159</v>
      </c>
    </row>
    <row r="794" spans="11:15" x14ac:dyDescent="0.3">
      <c r="K794">
        <f t="shared" si="78"/>
        <v>19.799999999999944</v>
      </c>
      <c r="L794">
        <f t="shared" si="79"/>
        <v>2.7896915672247058E-2</v>
      </c>
      <c r="M794">
        <f t="shared" si="82"/>
        <v>7.018091993018172E-4</v>
      </c>
      <c r="N794">
        <f t="shared" si="80"/>
        <v>15.888412337311012</v>
      </c>
      <c r="O794">
        <f t="shared" si="81"/>
        <v>15.886665457135164</v>
      </c>
    </row>
    <row r="795" spans="11:15" x14ac:dyDescent="0.3">
      <c r="K795">
        <f t="shared" si="78"/>
        <v>19.824999999999942</v>
      </c>
      <c r="L795">
        <f t="shared" si="79"/>
        <v>2.7722559949295622E-2</v>
      </c>
      <c r="M795">
        <f t="shared" si="82"/>
        <v>6.9742289180617649E-4</v>
      </c>
      <c r="N795">
        <f t="shared" si="80"/>
        <v>15.889109760202818</v>
      </c>
      <c r="O795">
        <f t="shared" si="81"/>
        <v>15.887371589067177</v>
      </c>
    </row>
    <row r="796" spans="11:15" x14ac:dyDescent="0.3">
      <c r="K796">
        <f t="shared" si="78"/>
        <v>19.849999999999941</v>
      </c>
      <c r="L796">
        <f t="shared" si="79"/>
        <v>2.7549293949612697E-2</v>
      </c>
      <c r="M796">
        <f t="shared" si="82"/>
        <v>6.9306399873239057E-4</v>
      </c>
      <c r="N796">
        <f t="shared" si="80"/>
        <v>15.889802824201549</v>
      </c>
      <c r="O796">
        <f t="shared" si="81"/>
        <v>15.888073321437567</v>
      </c>
    </row>
    <row r="797" spans="11:15" x14ac:dyDescent="0.3">
      <c r="K797">
        <f t="shared" si="78"/>
        <v>19.87499999999994</v>
      </c>
      <c r="L797">
        <f t="shared" si="79"/>
        <v>2.7377110862427667E-2</v>
      </c>
      <c r="M797">
        <f t="shared" si="82"/>
        <v>6.887323487403175E-4</v>
      </c>
      <c r="N797">
        <f t="shared" si="80"/>
        <v>15.890491556550289</v>
      </c>
      <c r="O797">
        <f t="shared" si="81"/>
        <v>15.888770681657842</v>
      </c>
    </row>
    <row r="798" spans="11:15" x14ac:dyDescent="0.3">
      <c r="K798">
        <f t="shared" si="78"/>
        <v>19.899999999999938</v>
      </c>
      <c r="L798">
        <f t="shared" si="79"/>
        <v>2.7206003919537647E-2</v>
      </c>
      <c r="M798">
        <f t="shared" si="82"/>
        <v>6.8442777156069168E-4</v>
      </c>
      <c r="N798">
        <f t="shared" si="80"/>
        <v>15.891175984321849</v>
      </c>
      <c r="O798">
        <f t="shared" si="81"/>
        <v>15.889463696968726</v>
      </c>
    </row>
    <row r="799" spans="11:15" x14ac:dyDescent="0.3">
      <c r="K799">
        <f t="shared" si="78"/>
        <v>19.924999999999937</v>
      </c>
      <c r="L799">
        <f t="shared" si="79"/>
        <v>2.7035966395040578E-2</v>
      </c>
      <c r="M799">
        <f t="shared" si="82"/>
        <v>6.8015009798844117E-4</v>
      </c>
      <c r="N799">
        <f t="shared" si="80"/>
        <v>15.891856134419838</v>
      </c>
      <c r="O799">
        <f t="shared" si="81"/>
        <v>15.890152394441218</v>
      </c>
    </row>
    <row r="800" spans="11:15" x14ac:dyDescent="0.3">
      <c r="K800">
        <f t="shared" si="78"/>
        <v>19.949999999999935</v>
      </c>
      <c r="L800">
        <f t="shared" si="79"/>
        <v>2.6866991605071444E-2</v>
      </c>
      <c r="M800">
        <f t="shared" si="82"/>
        <v>6.7589915987601454E-4</v>
      </c>
      <c r="N800">
        <f t="shared" si="80"/>
        <v>15.892532033579714</v>
      </c>
      <c r="O800">
        <f t="shared" si="81"/>
        <v>15.890836800977649</v>
      </c>
    </row>
    <row r="801" spans="11:15" x14ac:dyDescent="0.3">
      <c r="K801">
        <f t="shared" si="78"/>
        <v>19.974999999999934</v>
      </c>
      <c r="L801">
        <f t="shared" si="79"/>
        <v>2.6699072907539811E-2</v>
      </c>
      <c r="M801">
        <f t="shared" si="82"/>
        <v>6.7167479012678619E-4</v>
      </c>
      <c r="N801">
        <f t="shared" si="80"/>
        <v>15.893203708369841</v>
      </c>
      <c r="O801">
        <f t="shared" si="81"/>
        <v>15.891516943312737</v>
      </c>
    </row>
    <row r="802" spans="11:15" x14ac:dyDescent="0.3">
      <c r="K802">
        <f t="shared" si="78"/>
        <v>19.999999999999932</v>
      </c>
      <c r="L802">
        <f t="shared" si="79"/>
        <v>2.6532203701867818E-2</v>
      </c>
      <c r="M802">
        <f t="shared" si="82"/>
        <v>6.6747682268849531E-4</v>
      </c>
      <c r="N802">
        <f t="shared" si="80"/>
        <v>15.893871185192529</v>
      </c>
      <c r="O802">
        <f t="shared" si="81"/>
        <v>15.892192848014631</v>
      </c>
    </row>
    <row r="803" spans="11:15" x14ac:dyDescent="0.3">
      <c r="K803">
        <f t="shared" si="78"/>
        <v>20.024999999999931</v>
      </c>
      <c r="L803">
        <f t="shared" si="79"/>
        <v>2.6366377428731269E-2</v>
      </c>
      <c r="M803">
        <f t="shared" si="82"/>
        <v>6.6330509254669545E-4</v>
      </c>
      <c r="N803">
        <f t="shared" si="80"/>
        <v>15.894534490285075</v>
      </c>
      <c r="O803">
        <f t="shared" si="81"/>
        <v>15.89286454148594</v>
      </c>
    </row>
    <row r="804" spans="11:15" x14ac:dyDescent="0.3">
      <c r="K804">
        <f t="shared" si="78"/>
        <v>20.04999999999993</v>
      </c>
      <c r="L804">
        <f t="shared" si="79"/>
        <v>2.6201587569801621E-2</v>
      </c>
      <c r="M804">
        <f t="shared" si="82"/>
        <v>6.5915943571828175E-4</v>
      </c>
      <c r="N804">
        <f t="shared" si="80"/>
        <v>15.895193649720794</v>
      </c>
      <c r="O804">
        <f t="shared" si="81"/>
        <v>15.893532049964779</v>
      </c>
    </row>
    <row r="805" spans="11:15" x14ac:dyDescent="0.3">
      <c r="K805">
        <f t="shared" ref="K805:K868" si="83">K804+$Q$1</f>
        <v>20.074999999999928</v>
      </c>
      <c r="L805">
        <f t="shared" ref="L805:L868" si="84">-$G$7*(N805-$G$8)</f>
        <v>2.6037827647490186E-2</v>
      </c>
      <c r="M805">
        <f t="shared" si="82"/>
        <v>6.5503968924504055E-4</v>
      </c>
      <c r="N805">
        <f t="shared" ref="N805:N868" si="85">N804+M805</f>
        <v>15.895848689410039</v>
      </c>
      <c r="O805">
        <f t="shared" ref="O805:O868" si="86">$G$8-($G$8-$G$3)*EXP(-$G$7*K805)</f>
        <v>15.894195399525781</v>
      </c>
    </row>
    <row r="806" spans="11:15" x14ac:dyDescent="0.3">
      <c r="K806">
        <f t="shared" si="83"/>
        <v>20.099999999999927</v>
      </c>
      <c r="L806">
        <f t="shared" si="84"/>
        <v>2.5875091224693225E-2</v>
      </c>
      <c r="M806">
        <f t="shared" si="82"/>
        <v>6.5094569118725467E-4</v>
      </c>
      <c r="N806">
        <f t="shared" si="85"/>
        <v>15.896499635101227</v>
      </c>
      <c r="O806">
        <f t="shared" si="86"/>
        <v>15.894854616081124</v>
      </c>
    </row>
    <row r="807" spans="11:15" x14ac:dyDescent="0.3">
      <c r="K807">
        <f t="shared" si="83"/>
        <v>20.124999999999925</v>
      </c>
      <c r="L807">
        <f t="shared" si="84"/>
        <v>2.5713371904538818E-2</v>
      </c>
      <c r="M807">
        <f t="shared" si="82"/>
        <v>6.4687728061733072E-4</v>
      </c>
      <c r="N807">
        <f t="shared" si="85"/>
        <v>15.897146512381845</v>
      </c>
      <c r="O807">
        <f t="shared" si="86"/>
        <v>15.895509725381537</v>
      </c>
    </row>
    <row r="808" spans="11:15" x14ac:dyDescent="0.3">
      <c r="K808">
        <f t="shared" si="83"/>
        <v>20.149999999999924</v>
      </c>
      <c r="L808">
        <f t="shared" si="84"/>
        <v>2.5552663330135506E-2</v>
      </c>
      <c r="M808">
        <f t="shared" si="82"/>
        <v>6.4283429761347044E-4</v>
      </c>
      <c r="N808">
        <f t="shared" si="85"/>
        <v>15.897789346679458</v>
      </c>
      <c r="O808">
        <f t="shared" si="86"/>
        <v>15.896160753017313</v>
      </c>
    </row>
    <row r="809" spans="11:15" x14ac:dyDescent="0.3">
      <c r="K809">
        <f t="shared" si="83"/>
        <v>20.174999999999923</v>
      </c>
      <c r="L809">
        <f t="shared" si="84"/>
        <v>2.5392959184322272E-2</v>
      </c>
      <c r="M809">
        <f t="shared" si="82"/>
        <v>6.388165832533877E-4</v>
      </c>
      <c r="N809">
        <f t="shared" si="85"/>
        <v>15.898428163262711</v>
      </c>
      <c r="O809">
        <f t="shared" si="86"/>
        <v>15.896807724419297</v>
      </c>
    </row>
    <row r="810" spans="11:15" x14ac:dyDescent="0.3">
      <c r="K810">
        <f t="shared" si="83"/>
        <v>20.199999999999921</v>
      </c>
      <c r="L810">
        <f t="shared" si="84"/>
        <v>2.5234253189420297E-2</v>
      </c>
      <c r="M810">
        <f t="shared" si="82"/>
        <v>6.3482397960805685E-4</v>
      </c>
      <c r="N810">
        <f t="shared" si="85"/>
        <v>15.899062987242319</v>
      </c>
      <c r="O810">
        <f t="shared" si="86"/>
        <v>15.897450664859896</v>
      </c>
    </row>
    <row r="811" spans="11:15" x14ac:dyDescent="0.3">
      <c r="K811">
        <f t="shared" si="83"/>
        <v>20.22499999999992</v>
      </c>
      <c r="L811">
        <f t="shared" si="84"/>
        <v>2.5076539106986484E-2</v>
      </c>
      <c r="M811">
        <f t="shared" si="82"/>
        <v>6.3085632973550751E-4</v>
      </c>
      <c r="N811">
        <f t="shared" si="85"/>
        <v>15.899693843572054</v>
      </c>
      <c r="O811">
        <f t="shared" si="86"/>
        <v>15.898089599454051</v>
      </c>
    </row>
    <row r="812" spans="11:15" x14ac:dyDescent="0.3">
      <c r="K812">
        <f t="shared" si="83"/>
        <v>20.249999999999918</v>
      </c>
      <c r="L812">
        <f t="shared" si="84"/>
        <v>2.4919810737567882E-2</v>
      </c>
      <c r="M812">
        <f t="shared" si="82"/>
        <v>6.2691347767466219E-4</v>
      </c>
      <c r="N812">
        <f t="shared" si="85"/>
        <v>15.900320757049728</v>
      </c>
      <c r="O812">
        <f t="shared" si="86"/>
        <v>15.898724553160227</v>
      </c>
    </row>
    <row r="813" spans="11:15" x14ac:dyDescent="0.3">
      <c r="K813">
        <f t="shared" si="83"/>
        <v>20.274999999999917</v>
      </c>
      <c r="L813">
        <f t="shared" si="84"/>
        <v>2.476406192045788E-2</v>
      </c>
      <c r="M813">
        <f t="shared" si="82"/>
        <v>6.2299526843919708E-4</v>
      </c>
      <c r="N813">
        <f t="shared" si="85"/>
        <v>15.900943752318168</v>
      </c>
      <c r="O813">
        <f t="shared" si="86"/>
        <v>15.899355550781381</v>
      </c>
    </row>
    <row r="814" spans="11:15" x14ac:dyDescent="0.3">
      <c r="K814">
        <f t="shared" si="83"/>
        <v>20.299999999999915</v>
      </c>
      <c r="L814">
        <f t="shared" si="84"/>
        <v>2.4609286533455066E-2</v>
      </c>
      <c r="M814">
        <f t="shared" si="82"/>
        <v>6.1910154801144703E-4</v>
      </c>
      <c r="N814">
        <f t="shared" si="85"/>
        <v>15.90156285386618</v>
      </c>
      <c r="O814">
        <f t="shared" si="86"/>
        <v>15.899982616965941</v>
      </c>
    </row>
    <row r="815" spans="11:15" x14ac:dyDescent="0.3">
      <c r="K815">
        <f t="shared" si="83"/>
        <v>20.324999999999914</v>
      </c>
      <c r="L815">
        <f t="shared" si="84"/>
        <v>2.4455478492620752E-2</v>
      </c>
      <c r="M815">
        <f t="shared" si="82"/>
        <v>6.1523216333637671E-4</v>
      </c>
      <c r="N815">
        <f t="shared" si="85"/>
        <v>15.902178086029517</v>
      </c>
      <c r="O815">
        <f t="shared" si="86"/>
        <v>15.900605776208758</v>
      </c>
    </row>
    <row r="816" spans="11:15" x14ac:dyDescent="0.3">
      <c r="K816">
        <f t="shared" si="83"/>
        <v>20.349999999999913</v>
      </c>
      <c r="L816">
        <f t="shared" si="84"/>
        <v>2.4302631752041837E-2</v>
      </c>
      <c r="M816">
        <f t="shared" si="82"/>
        <v>6.1138696231551883E-4</v>
      </c>
      <c r="N816">
        <f t="shared" si="85"/>
        <v>15.902789472991833</v>
      </c>
      <c r="O816">
        <f t="shared" si="86"/>
        <v>15.90122505285207</v>
      </c>
    </row>
    <row r="817" spans="11:15" x14ac:dyDescent="0.3">
      <c r="K817">
        <f t="shared" si="83"/>
        <v>20.374999999999911</v>
      </c>
      <c r="L817">
        <f t="shared" si="84"/>
        <v>2.4150740303591434E-2</v>
      </c>
      <c r="M817">
        <f t="shared" si="82"/>
        <v>6.0756579380104596E-4</v>
      </c>
      <c r="N817">
        <f t="shared" si="85"/>
        <v>15.903397038785634</v>
      </c>
      <c r="O817">
        <f t="shared" si="86"/>
        <v>15.901840471086448</v>
      </c>
    </row>
    <row r="818" spans="11:15" x14ac:dyDescent="0.3">
      <c r="K818">
        <f t="shared" si="83"/>
        <v>20.39999999999991</v>
      </c>
      <c r="L818">
        <f t="shared" si="84"/>
        <v>2.3999798176693954E-2</v>
      </c>
      <c r="M818">
        <f t="shared" si="82"/>
        <v>6.0376850758978593E-4</v>
      </c>
      <c r="N818">
        <f t="shared" si="85"/>
        <v>15.904000807293224</v>
      </c>
      <c r="O818">
        <f t="shared" si="86"/>
        <v>15.902452054951748</v>
      </c>
    </row>
    <row r="819" spans="11:15" x14ac:dyDescent="0.3">
      <c r="K819">
        <f t="shared" si="83"/>
        <v>20.424999999999908</v>
      </c>
      <c r="L819">
        <f t="shared" si="84"/>
        <v>2.3849799438089736E-2</v>
      </c>
      <c r="M819">
        <f t="shared" si="82"/>
        <v>5.9999495441734893E-4</v>
      </c>
      <c r="N819">
        <f t="shared" si="85"/>
        <v>15.904600802247641</v>
      </c>
      <c r="O819">
        <f t="shared" si="86"/>
        <v>15.903059828338039</v>
      </c>
    </row>
    <row r="820" spans="11:15" x14ac:dyDescent="0.3">
      <c r="K820">
        <f t="shared" si="83"/>
        <v>20.449999999999907</v>
      </c>
      <c r="L820">
        <f t="shared" si="84"/>
        <v>2.3700738191601456E-2</v>
      </c>
      <c r="M820">
        <f t="shared" si="82"/>
        <v>5.9624498595224347E-4</v>
      </c>
      <c r="N820">
        <f t="shared" si="85"/>
        <v>15.905197047233594</v>
      </c>
      <c r="O820">
        <f t="shared" si="86"/>
        <v>15.903663814986549</v>
      </c>
    </row>
    <row r="821" spans="11:15" x14ac:dyDescent="0.3">
      <c r="K821">
        <f t="shared" si="83"/>
        <v>20.474999999999905</v>
      </c>
      <c r="L821">
        <f t="shared" si="84"/>
        <v>2.3552608577904088E-2</v>
      </c>
      <c r="M821">
        <f t="shared" si="82"/>
        <v>5.9251845479003646E-4</v>
      </c>
      <c r="N821">
        <f t="shared" si="85"/>
        <v>15.905789565688384</v>
      </c>
      <c r="O821">
        <f t="shared" si="86"/>
        <v>15.904264038490581</v>
      </c>
    </row>
    <row r="822" spans="11:15" x14ac:dyDescent="0.3">
      <c r="K822">
        <f t="shared" si="83"/>
        <v>20.499999999999904</v>
      </c>
      <c r="L822">
        <f t="shared" si="84"/>
        <v>2.3405404774292204E-2</v>
      </c>
      <c r="M822">
        <f t="shared" si="82"/>
        <v>5.8881521444760227E-4</v>
      </c>
      <c r="N822">
        <f t="shared" si="85"/>
        <v>15.906378380902831</v>
      </c>
      <c r="O822">
        <f t="shared" si="86"/>
        <v>15.904860522296444</v>
      </c>
    </row>
    <row r="823" spans="11:15" x14ac:dyDescent="0.3">
      <c r="K823">
        <f t="shared" si="83"/>
        <v>20.524999999999903</v>
      </c>
      <c r="L823">
        <f t="shared" si="84"/>
        <v>2.3259120994453042E-2</v>
      </c>
      <c r="M823">
        <f t="shared" si="82"/>
        <v>5.8513511935730515E-4</v>
      </c>
      <c r="N823">
        <f t="shared" si="85"/>
        <v>15.906963516022188</v>
      </c>
      <c r="O823">
        <f t="shared" si="86"/>
        <v>15.905453289704361</v>
      </c>
    </row>
    <row r="824" spans="11:15" x14ac:dyDescent="0.3">
      <c r="K824">
        <f t="shared" si="83"/>
        <v>20.549999999999901</v>
      </c>
      <c r="L824">
        <f t="shared" si="84"/>
        <v>2.3113751488237799E-2</v>
      </c>
      <c r="M824">
        <f t="shared" si="82"/>
        <v>5.8147802486132607E-4</v>
      </c>
      <c r="N824">
        <f t="shared" si="85"/>
        <v>15.907544994047049</v>
      </c>
      <c r="O824">
        <f t="shared" si="86"/>
        <v>15.906042363869386</v>
      </c>
    </row>
    <row r="825" spans="11:15" x14ac:dyDescent="0.3">
      <c r="K825">
        <f t="shared" si="83"/>
        <v>20.5749999999999</v>
      </c>
      <c r="L825">
        <f t="shared" si="84"/>
        <v>2.2969290541436482E-2</v>
      </c>
      <c r="M825">
        <f t="shared" si="82"/>
        <v>5.7784378720594505E-4</v>
      </c>
      <c r="N825">
        <f t="shared" si="85"/>
        <v>15.908122837834254</v>
      </c>
      <c r="O825">
        <f t="shared" si="86"/>
        <v>15.9066277678023</v>
      </c>
    </row>
    <row r="826" spans="11:15" x14ac:dyDescent="0.3">
      <c r="K826">
        <f t="shared" si="83"/>
        <v>20.599999999999898</v>
      </c>
      <c r="L826">
        <f t="shared" si="84"/>
        <v>2.2825732475552307E-2</v>
      </c>
      <c r="M826">
        <f t="shared" si="82"/>
        <v>5.742322635359121E-4</v>
      </c>
      <c r="N826">
        <f t="shared" si="85"/>
        <v>15.908697070097791</v>
      </c>
      <c r="O826">
        <f t="shared" si="86"/>
        <v>15.907209524370524</v>
      </c>
    </row>
    <row r="827" spans="11:15" x14ac:dyDescent="0.3">
      <c r="K827">
        <f t="shared" si="83"/>
        <v>20.624999999999897</v>
      </c>
      <c r="L827">
        <f t="shared" si="84"/>
        <v>2.26830716475801E-2</v>
      </c>
      <c r="M827">
        <f t="shared" si="82"/>
        <v>5.7064331188880766E-4</v>
      </c>
      <c r="N827">
        <f t="shared" si="85"/>
        <v>15.90926771340968</v>
      </c>
      <c r="O827">
        <f t="shared" si="86"/>
        <v>15.907787656298993</v>
      </c>
    </row>
    <row r="828" spans="11:15" x14ac:dyDescent="0.3">
      <c r="K828">
        <f t="shared" si="83"/>
        <v>20.649999999999896</v>
      </c>
      <c r="L828">
        <f t="shared" si="84"/>
        <v>2.2541302449782918E-2</v>
      </c>
      <c r="M828">
        <f t="shared" si="82"/>
        <v>5.6707679118950249E-4</v>
      </c>
      <c r="N828">
        <f t="shared" si="85"/>
        <v>15.909834790200868</v>
      </c>
      <c r="O828">
        <f t="shared" si="86"/>
        <v>15.908362186171061</v>
      </c>
    </row>
    <row r="829" spans="11:15" x14ac:dyDescent="0.3">
      <c r="K829">
        <f t="shared" si="83"/>
        <v>20.674999999999894</v>
      </c>
      <c r="L829">
        <f t="shared" si="84"/>
        <v>2.2400419309471786E-2</v>
      </c>
      <c r="M829">
        <f t="shared" si="82"/>
        <v>5.63532561244573E-4</v>
      </c>
      <c r="N829">
        <f t="shared" si="85"/>
        <v>15.910398322762113</v>
      </c>
      <c r="O829">
        <f t="shared" si="86"/>
        <v>15.908933136429374</v>
      </c>
    </row>
    <row r="830" spans="11:15" x14ac:dyDescent="0.3">
      <c r="K830">
        <f t="shared" si="83"/>
        <v>20.699999999999893</v>
      </c>
      <c r="L830">
        <f t="shared" si="84"/>
        <v>2.2260416688787643E-2</v>
      </c>
      <c r="M830">
        <f t="shared" si="82"/>
        <v>5.6001048273679466E-4</v>
      </c>
      <c r="N830">
        <f t="shared" si="85"/>
        <v>15.910958333244849</v>
      </c>
      <c r="O830">
        <f t="shared" si="86"/>
        <v>15.909500529376748</v>
      </c>
    </row>
    <row r="831" spans="11:15" x14ac:dyDescent="0.3">
      <c r="K831">
        <f t="shared" si="83"/>
        <v>20.724999999999891</v>
      </c>
      <c r="L831">
        <f t="shared" si="84"/>
        <v>2.2121289084482854E-2</v>
      </c>
      <c r="M831">
        <f t="shared" si="82"/>
        <v>5.5651041721969106E-4</v>
      </c>
      <c r="N831">
        <f t="shared" si="85"/>
        <v>15.911514843662069</v>
      </c>
      <c r="O831">
        <f t="shared" si="86"/>
        <v>15.910064387177044</v>
      </c>
    </row>
    <row r="832" spans="11:15" x14ac:dyDescent="0.3">
      <c r="K832">
        <f t="shared" si="83"/>
        <v>20.74999999999989</v>
      </c>
      <c r="L832">
        <f t="shared" si="84"/>
        <v>2.1983031027704936E-2</v>
      </c>
      <c r="M832">
        <f t="shared" si="82"/>
        <v>5.530322271120714E-4</v>
      </c>
      <c r="N832">
        <f t="shared" si="85"/>
        <v>15.91206787588918</v>
      </c>
      <c r="O832">
        <f t="shared" si="86"/>
        <v>15.910624731856029</v>
      </c>
    </row>
    <row r="833" spans="11:15" x14ac:dyDescent="0.3">
      <c r="K833">
        <f t="shared" si="83"/>
        <v>20.774999999999888</v>
      </c>
      <c r="L833">
        <f t="shared" si="84"/>
        <v>2.1845637083781622E-2</v>
      </c>
      <c r="M833">
        <f t="shared" si="82"/>
        <v>5.4957577569262337E-4</v>
      </c>
      <c r="N833">
        <f t="shared" si="85"/>
        <v>15.912617451664874</v>
      </c>
      <c r="O833">
        <f t="shared" si="86"/>
        <v>15.911181585302236</v>
      </c>
    </row>
    <row r="834" spans="11:15" x14ac:dyDescent="0.3">
      <c r="K834">
        <f t="shared" si="83"/>
        <v>20.799999999999887</v>
      </c>
      <c r="L834">
        <f t="shared" si="84"/>
        <v>2.1709101852008139E-2</v>
      </c>
      <c r="M834">
        <f t="shared" si="82"/>
        <v>5.4614092709454054E-4</v>
      </c>
      <c r="N834">
        <f t="shared" si="85"/>
        <v>15.913163592591967</v>
      </c>
      <c r="O834">
        <f t="shared" si="86"/>
        <v>15.911734969267824</v>
      </c>
    </row>
    <row r="835" spans="11:15" x14ac:dyDescent="0.3">
      <c r="K835">
        <f t="shared" si="83"/>
        <v>20.824999999999886</v>
      </c>
      <c r="L835">
        <f t="shared" si="84"/>
        <v>2.157341996543316E-2</v>
      </c>
      <c r="M835">
        <f t="shared" si="82"/>
        <v>5.4272754630020354E-4</v>
      </c>
      <c r="N835">
        <f t="shared" si="85"/>
        <v>15.913706320138267</v>
      </c>
      <c r="O835">
        <f t="shared" si="86"/>
        <v>15.912284905369429</v>
      </c>
    </row>
    <row r="836" spans="11:15" x14ac:dyDescent="0.3">
      <c r="K836">
        <f t="shared" si="83"/>
        <v>20.849999999999884</v>
      </c>
      <c r="L836">
        <f t="shared" si="84"/>
        <v>2.1438586090649192E-2</v>
      </c>
      <c r="M836">
        <f t="shared" ref="M836:M899" si="87">$Q$1*L835</f>
        <v>5.3933549913582908E-4</v>
      </c>
      <c r="N836">
        <f t="shared" si="85"/>
        <v>15.914245655637403</v>
      </c>
      <c r="O836">
        <f t="shared" si="86"/>
        <v>15.912831415088993</v>
      </c>
    </row>
    <row r="837" spans="11:15" x14ac:dyDescent="0.3">
      <c r="K837">
        <f t="shared" si="83"/>
        <v>20.874999999999883</v>
      </c>
      <c r="L837">
        <f t="shared" si="84"/>
        <v>2.1304594927582521E-2</v>
      </c>
      <c r="M837">
        <f t="shared" si="87"/>
        <v>5.3596465226622985E-4</v>
      </c>
      <c r="N837">
        <f t="shared" si="85"/>
        <v>15.91478162028967</v>
      </c>
      <c r="O837">
        <f t="shared" si="86"/>
        <v>15.913374519774628</v>
      </c>
    </row>
    <row r="838" spans="11:15" x14ac:dyDescent="0.3">
      <c r="K838">
        <f t="shared" si="83"/>
        <v>20.899999999999881</v>
      </c>
      <c r="L838">
        <f t="shared" si="84"/>
        <v>2.1171441209284936E-2</v>
      </c>
      <c r="M838">
        <f t="shared" si="87"/>
        <v>5.3261487318956302E-4</v>
      </c>
      <c r="N838">
        <f t="shared" si="85"/>
        <v>15.91531423516286</v>
      </c>
      <c r="O838">
        <f t="shared" si="86"/>
        <v>15.913914240641425</v>
      </c>
    </row>
    <row r="839" spans="11:15" x14ac:dyDescent="0.3">
      <c r="K839">
        <f t="shared" si="83"/>
        <v>20.92499999999988</v>
      </c>
      <c r="L839">
        <f t="shared" si="84"/>
        <v>2.1039119701726783E-2</v>
      </c>
      <c r="M839">
        <f t="shared" si="87"/>
        <v>5.2928603023212346E-4</v>
      </c>
      <c r="N839">
        <f t="shared" si="85"/>
        <v>15.915843521193093</v>
      </c>
      <c r="O839">
        <f t="shared" si="86"/>
        <v>15.9144505987723</v>
      </c>
    </row>
    <row r="840" spans="11:15" x14ac:dyDescent="0.3">
      <c r="K840">
        <f t="shared" si="83"/>
        <v>20.949999999999878</v>
      </c>
      <c r="L840">
        <f t="shared" si="84"/>
        <v>2.0907625203590907E-2</v>
      </c>
      <c r="M840">
        <f t="shared" si="87"/>
        <v>5.2597799254316957E-4</v>
      </c>
      <c r="N840">
        <f t="shared" si="85"/>
        <v>15.916369499185636</v>
      </c>
      <c r="O840">
        <f t="shared" si="86"/>
        <v>15.914983615118812</v>
      </c>
    </row>
    <row r="841" spans="11:15" x14ac:dyDescent="0.3">
      <c r="K841">
        <f t="shared" si="83"/>
        <v>20.974999999999877</v>
      </c>
      <c r="L841">
        <f t="shared" si="84"/>
        <v>2.0776952546068372E-2</v>
      </c>
      <c r="M841">
        <f t="shared" si="87"/>
        <v>5.226906300897727E-4</v>
      </c>
      <c r="N841">
        <f t="shared" si="85"/>
        <v>15.916892189815727</v>
      </c>
      <c r="O841">
        <f t="shared" si="86"/>
        <v>15.91551331050198</v>
      </c>
    </row>
    <row r="842" spans="11:15" x14ac:dyDescent="0.3">
      <c r="K842">
        <f t="shared" si="83"/>
        <v>20.999999999999876</v>
      </c>
      <c r="L842">
        <f t="shared" si="84"/>
        <v>2.0647096592655512E-2</v>
      </c>
      <c r="M842">
        <f t="shared" si="87"/>
        <v>5.1942381365170935E-4</v>
      </c>
      <c r="N842">
        <f t="shared" si="85"/>
        <v>15.917411613629378</v>
      </c>
      <c r="O842">
        <f t="shared" si="86"/>
        <v>15.916039705613095</v>
      </c>
    </row>
    <row r="843" spans="11:15" x14ac:dyDescent="0.3">
      <c r="K843">
        <f t="shared" si="83"/>
        <v>21.024999999999874</v>
      </c>
      <c r="L843">
        <f t="shared" si="84"/>
        <v>2.0518052238951423E-2</v>
      </c>
      <c r="M843">
        <f t="shared" si="87"/>
        <v>5.1617741481638777E-4</v>
      </c>
      <c r="N843">
        <f t="shared" si="85"/>
        <v>15.917927791044194</v>
      </c>
      <c r="O843">
        <f t="shared" si="86"/>
        <v>15.916562821014535</v>
      </c>
    </row>
    <row r="844" spans="11:15" x14ac:dyDescent="0.3">
      <c r="K844">
        <f t="shared" si="83"/>
        <v>21.049999999999873</v>
      </c>
      <c r="L844">
        <f t="shared" si="84"/>
        <v>2.0389814412458129E-2</v>
      </c>
      <c r="M844">
        <f t="shared" si="87"/>
        <v>5.1295130597378558E-4</v>
      </c>
      <c r="N844">
        <f t="shared" si="85"/>
        <v>15.918440742350167</v>
      </c>
      <c r="O844">
        <f t="shared" si="86"/>
        <v>15.917082677140561</v>
      </c>
    </row>
    <row r="845" spans="11:15" x14ac:dyDescent="0.3">
      <c r="K845">
        <f t="shared" si="83"/>
        <v>21.074999999999871</v>
      </c>
      <c r="L845">
        <f t="shared" si="84"/>
        <v>2.0262378072380294E-2</v>
      </c>
      <c r="M845">
        <f t="shared" si="87"/>
        <v>5.0974536031145323E-4</v>
      </c>
      <c r="N845">
        <f t="shared" si="85"/>
        <v>15.918950487710479</v>
      </c>
      <c r="O845">
        <f t="shared" si="86"/>
        <v>15.917599294298121</v>
      </c>
    </row>
    <row r="846" spans="11:15" x14ac:dyDescent="0.3">
      <c r="K846">
        <f t="shared" si="83"/>
        <v>21.09999999999987</v>
      </c>
      <c r="L846">
        <f t="shared" si="84"/>
        <v>2.0135738209428045E-2</v>
      </c>
      <c r="M846">
        <f t="shared" si="87"/>
        <v>5.0655945180950741E-4</v>
      </c>
      <c r="N846">
        <f t="shared" si="85"/>
        <v>15.919457047162288</v>
      </c>
      <c r="O846">
        <f t="shared" si="86"/>
        <v>15.918112692667634</v>
      </c>
    </row>
    <row r="847" spans="11:15" x14ac:dyDescent="0.3">
      <c r="K847">
        <f t="shared" si="83"/>
        <v>21.124999999999869</v>
      </c>
      <c r="L847">
        <f t="shared" si="84"/>
        <v>2.0009889845618911E-2</v>
      </c>
      <c r="M847">
        <f t="shared" si="87"/>
        <v>5.0339345523570111E-4</v>
      </c>
      <c r="N847">
        <f t="shared" si="85"/>
        <v>15.919960440617524</v>
      </c>
      <c r="O847">
        <f t="shared" si="86"/>
        <v>15.918622892303794</v>
      </c>
    </row>
    <row r="848" spans="11:15" x14ac:dyDescent="0.3">
      <c r="K848">
        <f t="shared" si="83"/>
        <v>21.149999999999867</v>
      </c>
      <c r="L848">
        <f t="shared" si="84"/>
        <v>1.9884828034083757E-2</v>
      </c>
      <c r="M848">
        <f t="shared" si="87"/>
        <v>5.002472461404728E-4</v>
      </c>
      <c r="N848">
        <f t="shared" si="85"/>
        <v>15.920460687863665</v>
      </c>
      <c r="O848">
        <f t="shared" si="86"/>
        <v>15.919129913136336</v>
      </c>
    </row>
    <row r="849" spans="11:15" x14ac:dyDescent="0.3">
      <c r="K849">
        <f t="shared" si="83"/>
        <v>21.174999999999866</v>
      </c>
      <c r="L849">
        <f t="shared" si="84"/>
        <v>1.9760547858870936E-2</v>
      </c>
      <c r="M849">
        <f t="shared" si="87"/>
        <v>4.971207008520939E-4</v>
      </c>
      <c r="N849">
        <f t="shared" si="85"/>
        <v>15.920957808564516</v>
      </c>
      <c r="O849">
        <f t="shared" si="86"/>
        <v>15.919633774970828</v>
      </c>
    </row>
    <row r="850" spans="11:15" x14ac:dyDescent="0.3">
      <c r="K850">
        <f t="shared" si="83"/>
        <v>21.199999999999864</v>
      </c>
      <c r="L850">
        <f t="shared" si="84"/>
        <v>1.9637044434753115E-2</v>
      </c>
      <c r="M850">
        <f t="shared" si="87"/>
        <v>4.9401369647177344E-4</v>
      </c>
      <c r="N850">
        <f t="shared" si="85"/>
        <v>15.921451822260988</v>
      </c>
      <c r="O850">
        <f t="shared" si="86"/>
        <v>15.920134497489434</v>
      </c>
    </row>
    <row r="851" spans="11:15" x14ac:dyDescent="0.3">
      <c r="K851">
        <f t="shared" si="83"/>
        <v>21.224999999999863</v>
      </c>
      <c r="L851">
        <f t="shared" si="84"/>
        <v>1.9514312907035869E-2</v>
      </c>
      <c r="M851">
        <f t="shared" si="87"/>
        <v>4.9092611086882793E-4</v>
      </c>
      <c r="N851">
        <f t="shared" si="85"/>
        <v>15.921942748371857</v>
      </c>
      <c r="O851">
        <f t="shared" si="86"/>
        <v>15.920632100251693</v>
      </c>
    </row>
    <row r="852" spans="11:15" x14ac:dyDescent="0.3">
      <c r="K852">
        <f t="shared" si="83"/>
        <v>21.249999999999861</v>
      </c>
      <c r="L852">
        <f t="shared" si="84"/>
        <v>1.9392348451366725E-2</v>
      </c>
      <c r="M852">
        <f t="shared" si="87"/>
        <v>4.8785782267589677E-4</v>
      </c>
      <c r="N852">
        <f t="shared" si="85"/>
        <v>15.922430606194533</v>
      </c>
      <c r="O852">
        <f t="shared" si="86"/>
        <v>15.921126602695276</v>
      </c>
    </row>
    <row r="853" spans="11:15" x14ac:dyDescent="0.3">
      <c r="K853">
        <f t="shared" si="83"/>
        <v>21.27499999999986</v>
      </c>
      <c r="L853">
        <f t="shared" si="84"/>
        <v>1.9271146273545536E-2</v>
      </c>
      <c r="M853">
        <f t="shared" si="87"/>
        <v>4.8480871128416816E-4</v>
      </c>
      <c r="N853">
        <f t="shared" si="85"/>
        <v>15.922915414905818</v>
      </c>
      <c r="O853">
        <f t="shared" si="86"/>
        <v>15.921618024136748</v>
      </c>
    </row>
    <row r="854" spans="11:15" x14ac:dyDescent="0.3">
      <c r="K854">
        <f t="shared" si="83"/>
        <v>21.299999999999859</v>
      </c>
      <c r="L854">
        <f t="shared" si="84"/>
        <v>1.9150701609335741E-2</v>
      </c>
      <c r="M854">
        <f t="shared" si="87"/>
        <v>4.8177865683863842E-4</v>
      </c>
      <c r="N854">
        <f t="shared" si="85"/>
        <v>15.923397193562657</v>
      </c>
      <c r="O854">
        <f t="shared" si="86"/>
        <v>15.922106383772322</v>
      </c>
    </row>
    <row r="855" spans="11:15" x14ac:dyDescent="0.3">
      <c r="K855">
        <f t="shared" si="83"/>
        <v>21.324999999999857</v>
      </c>
      <c r="L855">
        <f t="shared" si="84"/>
        <v>1.9031009724277403E-2</v>
      </c>
      <c r="M855">
        <f t="shared" si="87"/>
        <v>4.7876754023339356E-4</v>
      </c>
      <c r="N855">
        <f t="shared" si="85"/>
        <v>15.92387596110289</v>
      </c>
      <c r="O855">
        <f t="shared" si="86"/>
        <v>15.922591700678606</v>
      </c>
    </row>
    <row r="856" spans="11:15" x14ac:dyDescent="0.3">
      <c r="K856">
        <f t="shared" si="83"/>
        <v>21.349999999999856</v>
      </c>
      <c r="L856">
        <f t="shared" si="84"/>
        <v>1.8912065913500697E-2</v>
      </c>
      <c r="M856">
        <f t="shared" si="87"/>
        <v>4.7577524310693509E-4</v>
      </c>
      <c r="N856">
        <f t="shared" si="85"/>
        <v>15.924351736345997</v>
      </c>
      <c r="O856">
        <f t="shared" si="86"/>
        <v>15.923073993813354</v>
      </c>
    </row>
    <row r="857" spans="11:15" x14ac:dyDescent="0.3">
      <c r="K857">
        <f t="shared" si="83"/>
        <v>21.374999999999854</v>
      </c>
      <c r="L857">
        <f t="shared" si="84"/>
        <v>1.8793865501541163E-2</v>
      </c>
      <c r="M857">
        <f t="shared" si="87"/>
        <v>4.7280164783751748E-4</v>
      </c>
      <c r="N857">
        <f t="shared" si="85"/>
        <v>15.924824537993835</v>
      </c>
      <c r="O857">
        <f t="shared" si="86"/>
        <v>15.923553282016204</v>
      </c>
    </row>
    <row r="858" spans="11:15" x14ac:dyDescent="0.3">
      <c r="K858">
        <f t="shared" si="83"/>
        <v>21.399999999999853</v>
      </c>
      <c r="L858">
        <f t="shared" si="84"/>
        <v>1.8676403842156741E-2</v>
      </c>
      <c r="M858">
        <f t="shared" si="87"/>
        <v>4.6984663753852908E-4</v>
      </c>
      <c r="N858">
        <f t="shared" si="85"/>
        <v>15.925294384631373</v>
      </c>
      <c r="O858">
        <f t="shared" si="86"/>
        <v>15.924029584009414</v>
      </c>
    </row>
    <row r="859" spans="11:15" x14ac:dyDescent="0.3">
      <c r="K859">
        <f t="shared" si="83"/>
        <v>21.424999999999851</v>
      </c>
      <c r="L859">
        <f t="shared" si="84"/>
        <v>1.8559676318143481E-2</v>
      </c>
      <c r="M859">
        <f t="shared" si="87"/>
        <v>4.6691009605391858E-4</v>
      </c>
      <c r="N859">
        <f t="shared" si="85"/>
        <v>15.925761294727426</v>
      </c>
      <c r="O859">
        <f t="shared" si="86"/>
        <v>15.924502918398588</v>
      </c>
    </row>
    <row r="860" spans="11:15" x14ac:dyDescent="0.3">
      <c r="K860">
        <f t="shared" si="83"/>
        <v>21.44999999999985</v>
      </c>
      <c r="L860">
        <f t="shared" si="84"/>
        <v>1.8443678341155234E-2</v>
      </c>
      <c r="M860">
        <f t="shared" si="87"/>
        <v>4.6399190795358707E-4</v>
      </c>
      <c r="N860">
        <f t="shared" si="85"/>
        <v>15.926225286635379</v>
      </c>
      <c r="O860">
        <f t="shared" si="86"/>
        <v>15.924973303673411</v>
      </c>
    </row>
    <row r="861" spans="11:15" x14ac:dyDescent="0.3">
      <c r="K861">
        <f t="shared" si="83"/>
        <v>21.474999999999849</v>
      </c>
      <c r="L861">
        <f t="shared" si="84"/>
        <v>1.8328405351522914E-2</v>
      </c>
      <c r="M861">
        <f t="shared" si="87"/>
        <v>4.610919585288809E-4</v>
      </c>
      <c r="N861">
        <f t="shared" si="85"/>
        <v>15.926686378593908</v>
      </c>
      <c r="O861">
        <f t="shared" si="86"/>
        <v>15.925440758208371</v>
      </c>
    </row>
    <row r="862" spans="11:15" x14ac:dyDescent="0.3">
      <c r="K862">
        <f t="shared" si="83"/>
        <v>21.499999999999847</v>
      </c>
      <c r="L862">
        <f t="shared" si="84"/>
        <v>1.8213852818075971E-2</v>
      </c>
      <c r="M862">
        <f t="shared" si="87"/>
        <v>4.5821013378807287E-4</v>
      </c>
      <c r="N862">
        <f t="shared" si="85"/>
        <v>15.927144588727696</v>
      </c>
      <c r="O862">
        <f t="shared" si="86"/>
        <v>15.925905300263466</v>
      </c>
    </row>
    <row r="863" spans="11:15" x14ac:dyDescent="0.3">
      <c r="K863">
        <f t="shared" si="83"/>
        <v>21.524999999999846</v>
      </c>
      <c r="L863">
        <f t="shared" si="84"/>
        <v>1.8100016237962979E-2</v>
      </c>
      <c r="M863">
        <f t="shared" si="87"/>
        <v>4.5534632045189931E-4</v>
      </c>
      <c r="N863">
        <f t="shared" si="85"/>
        <v>15.927599935048148</v>
      </c>
      <c r="O863">
        <f t="shared" si="86"/>
        <v>15.926366947984931</v>
      </c>
    </row>
    <row r="864" spans="11:15" x14ac:dyDescent="0.3">
      <c r="K864">
        <f t="shared" si="83"/>
        <v>21.549999999999844</v>
      </c>
      <c r="L864">
        <f t="shared" si="84"/>
        <v>1.798689113647578E-2</v>
      </c>
      <c r="M864">
        <f t="shared" si="87"/>
        <v>4.5250040594907448E-4</v>
      </c>
      <c r="N864">
        <f t="shared" si="85"/>
        <v>15.928052435454097</v>
      </c>
      <c r="O864">
        <f t="shared" si="86"/>
        <v>15.926825719405938</v>
      </c>
    </row>
    <row r="865" spans="11:15" x14ac:dyDescent="0.3">
      <c r="K865">
        <f t="shared" si="83"/>
        <v>21.574999999999843</v>
      </c>
      <c r="L865">
        <f t="shared" si="84"/>
        <v>1.7874473066872731E-2</v>
      </c>
      <c r="M865">
        <f t="shared" si="87"/>
        <v>4.4967227841189453E-4</v>
      </c>
      <c r="N865">
        <f t="shared" si="85"/>
        <v>15.928502107732509</v>
      </c>
      <c r="O865">
        <f t="shared" si="86"/>
        <v>15.927281632447306</v>
      </c>
    </row>
    <row r="866" spans="11:15" x14ac:dyDescent="0.3">
      <c r="K866">
        <f t="shared" si="83"/>
        <v>21.599999999999842</v>
      </c>
      <c r="L866">
        <f t="shared" si="84"/>
        <v>1.7762757610204627E-2</v>
      </c>
      <c r="M866">
        <f t="shared" si="87"/>
        <v>4.468618266718183E-4</v>
      </c>
      <c r="N866">
        <f t="shared" si="85"/>
        <v>15.928948969559181</v>
      </c>
      <c r="O866">
        <f t="shared" si="86"/>
        <v>15.927734704918194</v>
      </c>
    </row>
    <row r="867" spans="11:15" x14ac:dyDescent="0.3">
      <c r="K867">
        <f t="shared" si="83"/>
        <v>21.62499999999984</v>
      </c>
      <c r="L867">
        <f t="shared" si="84"/>
        <v>1.7651740375141056E-2</v>
      </c>
      <c r="M867">
        <f t="shared" si="87"/>
        <v>4.4406894025511567E-4</v>
      </c>
      <c r="N867">
        <f t="shared" si="85"/>
        <v>15.929393038499436</v>
      </c>
      <c r="O867">
        <f t="shared" si="86"/>
        <v>15.928184954516805</v>
      </c>
    </row>
    <row r="868" spans="11:15" x14ac:dyDescent="0.3">
      <c r="K868">
        <f t="shared" si="83"/>
        <v>21.649999999999839</v>
      </c>
      <c r="L868">
        <f t="shared" si="84"/>
        <v>1.7541416997796322E-2</v>
      </c>
      <c r="M868">
        <f t="shared" si="87"/>
        <v>4.4129350937852644E-4</v>
      </c>
      <c r="N868">
        <f t="shared" si="85"/>
        <v>15.929834332008815</v>
      </c>
      <c r="O868">
        <f t="shared" si="86"/>
        <v>15.92863239883107</v>
      </c>
    </row>
    <row r="869" spans="11:15" x14ac:dyDescent="0.3">
      <c r="K869">
        <f t="shared" ref="K869:K932" si="88">K868+$Q$1</f>
        <v>21.674999999999837</v>
      </c>
      <c r="L869">
        <f t="shared" ref="L869:L932" si="89">-$G$7*(N869-$G$8)</f>
        <v>1.7431783141560242E-2</v>
      </c>
      <c r="M869">
        <f t="shared" si="87"/>
        <v>4.3853542494490808E-4</v>
      </c>
      <c r="N869">
        <f t="shared" ref="N869:N932" si="90">N868+M869</f>
        <v>15.930272867433759</v>
      </c>
      <c r="O869">
        <f t="shared" ref="O869:O932" si="91">$G$8-($G$8-$G$3)*EXP(-$G$7*K869)</f>
        <v>15.929077055339338</v>
      </c>
    </row>
    <row r="870" spans="11:15" x14ac:dyDescent="0.3">
      <c r="K870">
        <f t="shared" si="88"/>
        <v>21.699999999999836</v>
      </c>
      <c r="L870">
        <f t="shared" si="89"/>
        <v>1.7322834496925399E-2</v>
      </c>
      <c r="M870">
        <f t="shared" si="87"/>
        <v>4.3579457853900607E-4</v>
      </c>
      <c r="N870">
        <f t="shared" si="90"/>
        <v>15.930708662012298</v>
      </c>
      <c r="O870">
        <f t="shared" si="91"/>
        <v>15.929518941411063</v>
      </c>
    </row>
    <row r="871" spans="11:15" x14ac:dyDescent="0.3">
      <c r="K871">
        <f t="shared" si="88"/>
        <v>21.724999999999834</v>
      </c>
      <c r="L871">
        <f t="shared" si="89"/>
        <v>1.7214566781319718E-2</v>
      </c>
      <c r="M871">
        <f t="shared" si="87"/>
        <v>4.3307086242313499E-4</v>
      </c>
      <c r="N871">
        <f t="shared" si="90"/>
        <v>15.931141732874721</v>
      </c>
      <c r="O871">
        <f t="shared" si="91"/>
        <v>15.929958074307475</v>
      </c>
    </row>
    <row r="872" spans="11:15" x14ac:dyDescent="0.3">
      <c r="K872">
        <f t="shared" si="88"/>
        <v>21.749999999999833</v>
      </c>
      <c r="L872">
        <f t="shared" si="89"/>
        <v>1.7106975738936381E-2</v>
      </c>
      <c r="M872">
        <f t="shared" si="87"/>
        <v>4.3036416953299298E-4</v>
      </c>
      <c r="N872">
        <f t="shared" si="90"/>
        <v>15.931572097044254</v>
      </c>
      <c r="O872">
        <f t="shared" si="91"/>
        <v>15.930394471182257</v>
      </c>
    </row>
    <row r="873" spans="11:15" x14ac:dyDescent="0.3">
      <c r="K873">
        <f t="shared" si="88"/>
        <v>21.774999999999832</v>
      </c>
      <c r="L873">
        <f t="shared" si="89"/>
        <v>1.7000057140568181E-2</v>
      </c>
      <c r="M873">
        <f t="shared" si="87"/>
        <v>4.2767439347340952E-4</v>
      </c>
      <c r="N873">
        <f t="shared" si="90"/>
        <v>15.931999771437727</v>
      </c>
      <c r="O873">
        <f t="shared" si="91"/>
        <v>15.930828149082219</v>
      </c>
    </row>
    <row r="874" spans="11:15" x14ac:dyDescent="0.3">
      <c r="K874">
        <f t="shared" si="88"/>
        <v>21.79999999999983</v>
      </c>
      <c r="L874">
        <f t="shared" si="89"/>
        <v>1.6893806783439658E-2</v>
      </c>
      <c r="M874">
        <f t="shared" si="87"/>
        <v>4.2500142851420453E-4</v>
      </c>
      <c r="N874">
        <f t="shared" si="90"/>
        <v>15.932424772866241</v>
      </c>
      <c r="O874">
        <f t="shared" si="91"/>
        <v>15.93125912494796</v>
      </c>
    </row>
    <row r="875" spans="11:15" x14ac:dyDescent="0.3">
      <c r="K875">
        <f t="shared" si="88"/>
        <v>21.824999999999829</v>
      </c>
      <c r="L875">
        <f t="shared" si="89"/>
        <v>1.6788220491043226E-2</v>
      </c>
      <c r="M875">
        <f t="shared" si="87"/>
        <v>4.2234516958599149E-4</v>
      </c>
      <c r="N875">
        <f t="shared" si="90"/>
        <v>15.932847118035827</v>
      </c>
      <c r="O875">
        <f t="shared" si="91"/>
        <v>15.931687415614528</v>
      </c>
    </row>
    <row r="876" spans="11:15" x14ac:dyDescent="0.3">
      <c r="K876">
        <f t="shared" si="88"/>
        <v>21.849999999999827</v>
      </c>
      <c r="L876">
        <f t="shared" si="89"/>
        <v>1.6683294112974423E-2</v>
      </c>
      <c r="M876">
        <f t="shared" si="87"/>
        <v>4.1970551227608069E-4</v>
      </c>
      <c r="N876">
        <f t="shared" si="90"/>
        <v>15.933266823548102</v>
      </c>
      <c r="O876">
        <f t="shared" si="91"/>
        <v>15.932113037812082</v>
      </c>
    </row>
    <row r="877" spans="11:15" x14ac:dyDescent="0.3">
      <c r="K877">
        <f t="shared" si="88"/>
        <v>21.874999999999826</v>
      </c>
      <c r="L877">
        <f t="shared" si="89"/>
        <v>1.6579023524768477E-2</v>
      </c>
      <c r="M877">
        <f t="shared" si="87"/>
        <v>4.1708235282436059E-4</v>
      </c>
      <c r="N877">
        <f t="shared" si="90"/>
        <v>15.933683905900926</v>
      </c>
      <c r="O877">
        <f t="shared" si="91"/>
        <v>15.932536008166542</v>
      </c>
    </row>
    <row r="878" spans="11:15" x14ac:dyDescent="0.3">
      <c r="K878">
        <f t="shared" si="88"/>
        <v>21.899999999999824</v>
      </c>
      <c r="L878">
        <f t="shared" si="89"/>
        <v>1.6475404627738666E-2</v>
      </c>
      <c r="M878">
        <f t="shared" si="87"/>
        <v>4.1447558811921195E-4</v>
      </c>
      <c r="N878">
        <f t="shared" si="90"/>
        <v>15.934098381489045</v>
      </c>
      <c r="O878">
        <f t="shared" si="91"/>
        <v>15.932956343200244</v>
      </c>
    </row>
    <row r="879" spans="11:15" x14ac:dyDescent="0.3">
      <c r="K879">
        <f t="shared" si="88"/>
        <v>21.924999999999823</v>
      </c>
      <c r="L879">
        <f t="shared" si="89"/>
        <v>1.6372433348815107E-2</v>
      </c>
      <c r="M879">
        <f t="shared" si="87"/>
        <v>4.1188511569346665E-4</v>
      </c>
      <c r="N879">
        <f t="shared" si="90"/>
        <v>15.93451026660474</v>
      </c>
      <c r="O879">
        <f t="shared" si="91"/>
        <v>15.933374059332577</v>
      </c>
    </row>
    <row r="880" spans="11:15" x14ac:dyDescent="0.3">
      <c r="K880">
        <f t="shared" si="88"/>
        <v>21.949999999999822</v>
      </c>
      <c r="L880">
        <f t="shared" si="89"/>
        <v>1.6270105640384891E-2</v>
      </c>
      <c r="M880">
        <f t="shared" si="87"/>
        <v>4.093108337203777E-4</v>
      </c>
      <c r="N880">
        <f t="shared" si="90"/>
        <v>15.93491957743846</v>
      </c>
      <c r="O880">
        <f t="shared" si="91"/>
        <v>15.93378917288063</v>
      </c>
    </row>
    <row r="881" spans="11:15" x14ac:dyDescent="0.3">
      <c r="K881">
        <f t="shared" si="88"/>
        <v>21.97499999999982</v>
      </c>
      <c r="L881">
        <f t="shared" si="89"/>
        <v>1.6168417480132646E-2</v>
      </c>
      <c r="M881">
        <f t="shared" si="87"/>
        <v>4.0675264100962231E-4</v>
      </c>
      <c r="N881">
        <f t="shared" si="90"/>
        <v>15.935326330079469</v>
      </c>
      <c r="O881">
        <f t="shared" si="91"/>
        <v>15.93420170005983</v>
      </c>
    </row>
    <row r="882" spans="11:15" x14ac:dyDescent="0.3">
      <c r="K882">
        <f t="shared" si="88"/>
        <v>21.999999999999819</v>
      </c>
      <c r="L882">
        <f t="shared" si="89"/>
        <v>1.6067364870882006E-2</v>
      </c>
      <c r="M882">
        <f t="shared" si="87"/>
        <v>4.0421043700331619E-4</v>
      </c>
      <c r="N882">
        <f t="shared" si="90"/>
        <v>15.935730540516472</v>
      </c>
      <c r="O882">
        <f t="shared" si="91"/>
        <v>15.934611656984572</v>
      </c>
    </row>
    <row r="883" spans="11:15" x14ac:dyDescent="0.3">
      <c r="K883">
        <f t="shared" si="88"/>
        <v>22.024999999999817</v>
      </c>
      <c r="L883">
        <f t="shared" si="89"/>
        <v>1.5966943840438841E-2</v>
      </c>
      <c r="M883">
        <f t="shared" si="87"/>
        <v>4.0168412177205015E-4</v>
      </c>
      <c r="N883">
        <f t="shared" si="90"/>
        <v>15.936132224638245</v>
      </c>
      <c r="O883">
        <f t="shared" si="91"/>
        <v>15.93501905966885</v>
      </c>
    </row>
    <row r="884" spans="11:15" x14ac:dyDescent="0.3">
      <c r="K884">
        <f t="shared" si="88"/>
        <v>22.049999999999816</v>
      </c>
      <c r="L884">
        <f t="shared" si="89"/>
        <v>1.5867150441436273E-2</v>
      </c>
      <c r="M884">
        <f t="shared" si="87"/>
        <v>3.9917359601097105E-4</v>
      </c>
      <c r="N884">
        <f t="shared" si="90"/>
        <v>15.936531398234255</v>
      </c>
      <c r="O884">
        <f t="shared" si="91"/>
        <v>15.935423924026884</v>
      </c>
    </row>
    <row r="885" spans="11:15" x14ac:dyDescent="0.3">
      <c r="K885">
        <f t="shared" si="88"/>
        <v>22.074999999999815</v>
      </c>
      <c r="L885">
        <f t="shared" si="89"/>
        <v>1.5767980751177468E-2</v>
      </c>
      <c r="M885">
        <f t="shared" si="87"/>
        <v>3.9667876103590685E-4</v>
      </c>
      <c r="N885">
        <f t="shared" si="90"/>
        <v>15.93692807699529</v>
      </c>
      <c r="O885">
        <f t="shared" si="91"/>
        <v>15.93582626587374</v>
      </c>
    </row>
    <row r="886" spans="11:15" x14ac:dyDescent="0.3">
      <c r="K886">
        <f t="shared" si="88"/>
        <v>22.099999999999813</v>
      </c>
      <c r="L886">
        <f t="shared" si="89"/>
        <v>1.5669430871482426E-2</v>
      </c>
      <c r="M886">
        <f t="shared" si="87"/>
        <v>3.9419951877943675E-4</v>
      </c>
      <c r="N886">
        <f t="shared" si="90"/>
        <v>15.93732227651407</v>
      </c>
      <c r="O886">
        <f t="shared" si="91"/>
        <v>15.936226100925944</v>
      </c>
    </row>
    <row r="887" spans="11:15" x14ac:dyDescent="0.3">
      <c r="K887">
        <f t="shared" si="88"/>
        <v>22.124999999999812</v>
      </c>
      <c r="L887">
        <f t="shared" si="89"/>
        <v>1.5571496928535655E-2</v>
      </c>
      <c r="M887">
        <f t="shared" si="87"/>
        <v>3.9173577178706068E-4</v>
      </c>
      <c r="N887">
        <f t="shared" si="90"/>
        <v>15.937714012285857</v>
      </c>
      <c r="O887">
        <f t="shared" si="91"/>
        <v>15.936623444802107</v>
      </c>
    </row>
    <row r="888" spans="11:15" x14ac:dyDescent="0.3">
      <c r="K888">
        <f t="shared" si="88"/>
        <v>22.14999999999981</v>
      </c>
      <c r="L888">
        <f t="shared" si="89"/>
        <v>1.5474175072732521E-2</v>
      </c>
      <c r="M888">
        <f t="shared" si="87"/>
        <v>3.892874232133914E-4</v>
      </c>
      <c r="N888">
        <f t="shared" si="90"/>
        <v>15.93810329970907</v>
      </c>
      <c r="O888">
        <f t="shared" si="91"/>
        <v>15.937018313023525</v>
      </c>
    </row>
    <row r="889" spans="11:15" x14ac:dyDescent="0.3">
      <c r="K889">
        <f t="shared" si="88"/>
        <v>22.174999999999809</v>
      </c>
      <c r="L889">
        <f t="shared" si="89"/>
        <v>1.537746147852781E-2</v>
      </c>
      <c r="M889">
        <f t="shared" si="87"/>
        <v>3.8685437681831305E-4</v>
      </c>
      <c r="N889">
        <f t="shared" si="90"/>
        <v>15.938490154085889</v>
      </c>
      <c r="O889">
        <f t="shared" si="91"/>
        <v>15.937410721014787</v>
      </c>
    </row>
    <row r="890" spans="11:15" x14ac:dyDescent="0.3">
      <c r="K890">
        <f t="shared" si="88"/>
        <v>22.199999999999807</v>
      </c>
      <c r="L890">
        <f t="shared" si="89"/>
        <v>1.5281352344286958E-2</v>
      </c>
      <c r="M890">
        <f t="shared" si="87"/>
        <v>3.8443653696319525E-4</v>
      </c>
      <c r="N890">
        <f t="shared" si="90"/>
        <v>15.938874590622852</v>
      </c>
      <c r="O890">
        <f t="shared" si="91"/>
        <v>15.93780068410438</v>
      </c>
    </row>
    <row r="891" spans="11:15" x14ac:dyDescent="0.3">
      <c r="K891">
        <f t="shared" si="88"/>
        <v>22.224999999999806</v>
      </c>
      <c r="L891">
        <f t="shared" si="89"/>
        <v>1.5185843892135065E-2</v>
      </c>
      <c r="M891">
        <f t="shared" si="87"/>
        <v>3.82033808607174E-4</v>
      </c>
      <c r="N891">
        <f t="shared" si="90"/>
        <v>15.93925662443146</v>
      </c>
      <c r="O891">
        <f t="shared" si="91"/>
        <v>15.938188217525285</v>
      </c>
    </row>
    <row r="892" spans="11:15" x14ac:dyDescent="0.3">
      <c r="K892">
        <f t="shared" si="88"/>
        <v>22.249999999999805</v>
      </c>
      <c r="L892">
        <f t="shared" si="89"/>
        <v>1.5090932367809007E-2</v>
      </c>
      <c r="M892">
        <f t="shared" si="87"/>
        <v>3.7964609730337665E-4</v>
      </c>
      <c r="N892">
        <f t="shared" si="90"/>
        <v>15.939636270528764</v>
      </c>
      <c r="O892">
        <f t="shared" si="91"/>
        <v>15.938573336415578</v>
      </c>
    </row>
    <row r="893" spans="11:15" x14ac:dyDescent="0.3">
      <c r="K893">
        <f t="shared" si="88"/>
        <v>22.274999999999803</v>
      </c>
      <c r="L893">
        <f t="shared" si="89"/>
        <v>1.4996614040510003E-2</v>
      </c>
      <c r="M893">
        <f t="shared" si="87"/>
        <v>3.7727330919522521E-4</v>
      </c>
      <c r="N893">
        <f t="shared" si="90"/>
        <v>15.94001354383796</v>
      </c>
      <c r="O893">
        <f t="shared" si="91"/>
        <v>15.938956055819014</v>
      </c>
    </row>
    <row r="894" spans="11:15" x14ac:dyDescent="0.3">
      <c r="K894">
        <f t="shared" si="88"/>
        <v>22.299999999999802</v>
      </c>
      <c r="L894">
        <f t="shared" si="89"/>
        <v>1.4902885202756622E-2</v>
      </c>
      <c r="M894">
        <f t="shared" si="87"/>
        <v>3.7491535101275009E-4</v>
      </c>
      <c r="N894">
        <f t="shared" si="90"/>
        <v>15.940388459188974</v>
      </c>
      <c r="O894">
        <f t="shared" si="91"/>
        <v>15.93933639068562</v>
      </c>
    </row>
    <row r="895" spans="11:15" x14ac:dyDescent="0.3">
      <c r="K895">
        <f t="shared" si="88"/>
        <v>22.3249999999998</v>
      </c>
      <c r="L895">
        <f t="shared" si="89"/>
        <v>1.4809742170239559E-2</v>
      </c>
      <c r="M895">
        <f t="shared" si="87"/>
        <v>3.7257213006891554E-4</v>
      </c>
      <c r="N895">
        <f t="shared" si="90"/>
        <v>15.940761031319042</v>
      </c>
      <c r="O895">
        <f t="shared" si="91"/>
        <v>15.939714355872271</v>
      </c>
    </row>
    <row r="896" spans="11:15" x14ac:dyDescent="0.3">
      <c r="K896">
        <f t="shared" si="88"/>
        <v>22.349999999999799</v>
      </c>
      <c r="L896">
        <f t="shared" si="89"/>
        <v>1.471718128167554E-2</v>
      </c>
      <c r="M896">
        <f t="shared" si="87"/>
        <v>3.70243554255989E-4</v>
      </c>
      <c r="N896">
        <f t="shared" si="90"/>
        <v>15.941131274873298</v>
      </c>
      <c r="O896">
        <f t="shared" si="91"/>
        <v>15.940089966143283</v>
      </c>
    </row>
    <row r="897" spans="11:15" x14ac:dyDescent="0.3">
      <c r="K897">
        <f t="shared" si="88"/>
        <v>22.374999999999797</v>
      </c>
      <c r="L897">
        <f t="shared" si="89"/>
        <v>1.4625198898665204E-2</v>
      </c>
      <c r="M897">
        <f t="shared" si="87"/>
        <v>3.6792953204188854E-4</v>
      </c>
      <c r="N897">
        <f t="shared" si="90"/>
        <v>15.941499204405339</v>
      </c>
      <c r="O897">
        <f t="shared" si="91"/>
        <v>15.940463236170981</v>
      </c>
    </row>
    <row r="898" spans="11:15" x14ac:dyDescent="0.3">
      <c r="K898">
        <f t="shared" si="88"/>
        <v>22.399999999999796</v>
      </c>
      <c r="L898">
        <f t="shared" si="89"/>
        <v>1.4533791405548335E-2</v>
      </c>
      <c r="M898">
        <f t="shared" si="87"/>
        <v>3.6562997246663014E-4</v>
      </c>
      <c r="N898">
        <f t="shared" si="90"/>
        <v>15.941864834377807</v>
      </c>
      <c r="O898">
        <f t="shared" si="91"/>
        <v>15.940834180536269</v>
      </c>
    </row>
    <row r="899" spans="11:15" x14ac:dyDescent="0.3">
      <c r="K899">
        <f t="shared" si="88"/>
        <v>22.424999999999795</v>
      </c>
      <c r="L899">
        <f t="shared" si="89"/>
        <v>1.444295520926353E-2</v>
      </c>
      <c r="M899">
        <f t="shared" si="87"/>
        <v>3.6334478513870842E-4</v>
      </c>
      <c r="N899">
        <f t="shared" si="90"/>
        <v>15.942228179162946</v>
      </c>
      <c r="O899">
        <f t="shared" si="91"/>
        <v>15.941202813729213</v>
      </c>
    </row>
    <row r="900" spans="11:15" x14ac:dyDescent="0.3">
      <c r="K900">
        <f t="shared" si="88"/>
        <v>22.449999999999793</v>
      </c>
      <c r="L900">
        <f t="shared" si="89"/>
        <v>1.4352686739205645E-2</v>
      </c>
      <c r="M900">
        <f t="shared" ref="M900:M963" si="92">$Q$1*L899</f>
        <v>3.6107388023158831E-4</v>
      </c>
      <c r="N900">
        <f t="shared" si="90"/>
        <v>15.942589253043177</v>
      </c>
      <c r="O900">
        <f t="shared" si="91"/>
        <v>15.941569150149592</v>
      </c>
    </row>
    <row r="901" spans="11:15" x14ac:dyDescent="0.3">
      <c r="K901">
        <f t="shared" si="88"/>
        <v>22.474999999999792</v>
      </c>
      <c r="L901">
        <f t="shared" si="89"/>
        <v>1.4262982447085459E-2</v>
      </c>
      <c r="M901">
        <f t="shared" si="92"/>
        <v>3.5881716848014112E-4</v>
      </c>
      <c r="N901">
        <f t="shared" si="90"/>
        <v>15.942948070211658</v>
      </c>
      <c r="O901">
        <f t="shared" si="91"/>
        <v>15.941933204107468</v>
      </c>
    </row>
    <row r="902" spans="11:15" x14ac:dyDescent="0.3">
      <c r="K902">
        <f t="shared" si="88"/>
        <v>22.49999999999979</v>
      </c>
      <c r="L902">
        <f t="shared" si="89"/>
        <v>1.4173838806791128E-2</v>
      </c>
      <c r="M902">
        <f t="shared" si="92"/>
        <v>3.5657456117713652E-4</v>
      </c>
      <c r="N902">
        <f t="shared" si="90"/>
        <v>15.943304644772835</v>
      </c>
      <c r="O902">
        <f t="shared" si="91"/>
        <v>15.942294989823745</v>
      </c>
    </row>
    <row r="903" spans="11:15" x14ac:dyDescent="0.3">
      <c r="K903">
        <f t="shared" si="88"/>
        <v>22.524999999999789</v>
      </c>
      <c r="L903">
        <f t="shared" si="89"/>
        <v>1.4085252314248731E-2</v>
      </c>
      <c r="M903">
        <f t="shared" si="92"/>
        <v>3.5434597016977822E-4</v>
      </c>
      <c r="N903">
        <f t="shared" si="90"/>
        <v>15.943658990743005</v>
      </c>
      <c r="O903">
        <f t="shared" si="91"/>
        <v>15.942654521430725</v>
      </c>
    </row>
    <row r="904" spans="11:15" x14ac:dyDescent="0.3">
      <c r="K904">
        <f t="shared" si="88"/>
        <v>22.549999999999788</v>
      </c>
      <c r="L904">
        <f t="shared" si="89"/>
        <v>1.3997219487284607E-2</v>
      </c>
      <c r="M904">
        <f t="shared" si="92"/>
        <v>3.5213130785621827E-4</v>
      </c>
      <c r="N904">
        <f t="shared" si="90"/>
        <v>15.944011122050862</v>
      </c>
      <c r="O904">
        <f t="shared" si="91"/>
        <v>15.943011812972657</v>
      </c>
    </row>
    <row r="905" spans="11:15" x14ac:dyDescent="0.3">
      <c r="K905">
        <f t="shared" si="88"/>
        <v>22.574999999999786</v>
      </c>
      <c r="L905">
        <f t="shared" si="89"/>
        <v>1.390973686548902E-2</v>
      </c>
      <c r="M905">
        <f t="shared" si="92"/>
        <v>3.4993048718211521E-4</v>
      </c>
      <c r="N905">
        <f t="shared" si="90"/>
        <v>15.944361052538044</v>
      </c>
      <c r="O905">
        <f t="shared" si="91"/>
        <v>15.943366878406287</v>
      </c>
    </row>
    <row r="906" spans="11:15" x14ac:dyDescent="0.3">
      <c r="K906">
        <f t="shared" si="88"/>
        <v>22.599999999999785</v>
      </c>
      <c r="L906">
        <f t="shared" si="89"/>
        <v>1.3822801010079822E-2</v>
      </c>
      <c r="M906">
        <f t="shared" si="92"/>
        <v>3.4774342163722553E-4</v>
      </c>
      <c r="N906">
        <f t="shared" si="90"/>
        <v>15.944708795959681</v>
      </c>
      <c r="O906">
        <f t="shared" si="91"/>
        <v>15.943719731601403</v>
      </c>
    </row>
    <row r="907" spans="11:15" x14ac:dyDescent="0.3">
      <c r="K907">
        <f t="shared" si="88"/>
        <v>22.624999999999783</v>
      </c>
      <c r="L907">
        <f t="shared" si="89"/>
        <v>1.3736408503767006E-2</v>
      </c>
      <c r="M907">
        <f t="shared" si="92"/>
        <v>3.4557002525199555E-4</v>
      </c>
      <c r="N907">
        <f t="shared" si="90"/>
        <v>15.945054365984932</v>
      </c>
      <c r="O907">
        <f t="shared" si="91"/>
        <v>15.944070386341378</v>
      </c>
    </row>
    <row r="908" spans="11:15" x14ac:dyDescent="0.3">
      <c r="K908">
        <f t="shared" si="88"/>
        <v>22.649999999999782</v>
      </c>
      <c r="L908">
        <f t="shared" si="89"/>
        <v>1.3650555950618593E-2</v>
      </c>
      <c r="M908">
        <f t="shared" si="92"/>
        <v>3.4341021259417517E-4</v>
      </c>
      <c r="N908">
        <f t="shared" si="90"/>
        <v>15.945397776197526</v>
      </c>
      <c r="O908">
        <f t="shared" si="91"/>
        <v>15.944418856323708</v>
      </c>
    </row>
    <row r="909" spans="11:15" x14ac:dyDescent="0.3">
      <c r="K909">
        <f t="shared" si="88"/>
        <v>22.67499999999978</v>
      </c>
      <c r="L909">
        <f t="shared" si="89"/>
        <v>1.3565239975927401E-2</v>
      </c>
      <c r="M909">
        <f t="shared" si="92"/>
        <v>3.4126389876546485E-4</v>
      </c>
      <c r="N909">
        <f t="shared" si="90"/>
        <v>15.94573904009629</v>
      </c>
      <c r="O909">
        <f t="shared" si="91"/>
        <v>15.944765155160546</v>
      </c>
    </row>
    <row r="910" spans="11:15" x14ac:dyDescent="0.3">
      <c r="K910">
        <f t="shared" si="88"/>
        <v>22.699999999999779</v>
      </c>
      <c r="L910">
        <f t="shared" si="89"/>
        <v>1.3480457226077824E-2</v>
      </c>
      <c r="M910">
        <f t="shared" si="92"/>
        <v>3.3913099939818507E-4</v>
      </c>
      <c r="N910">
        <f t="shared" si="90"/>
        <v>15.946078171095689</v>
      </c>
      <c r="O910">
        <f t="shared" si="91"/>
        <v>15.945109296379233</v>
      </c>
    </row>
    <row r="911" spans="11:15" x14ac:dyDescent="0.3">
      <c r="K911">
        <f t="shared" si="88"/>
        <v>22.724999999999778</v>
      </c>
      <c r="L911">
        <f t="shared" si="89"/>
        <v>1.3396204368414821E-2</v>
      </c>
      <c r="M911">
        <f t="shared" si="92"/>
        <v>3.3701143065194565E-4</v>
      </c>
      <c r="N911">
        <f t="shared" si="90"/>
        <v>15.946415182526341</v>
      </c>
      <c r="O911">
        <f t="shared" si="91"/>
        <v>15.945451293422831</v>
      </c>
    </row>
    <row r="912" spans="11:15" x14ac:dyDescent="0.3">
      <c r="K912">
        <f t="shared" si="88"/>
        <v>22.749999999999776</v>
      </c>
      <c r="L912">
        <f t="shared" si="89"/>
        <v>1.3312478091112023E-2</v>
      </c>
      <c r="M912">
        <f t="shared" si="92"/>
        <v>3.3490510921037054E-4</v>
      </c>
      <c r="N912">
        <f t="shared" si="90"/>
        <v>15.946750087635552</v>
      </c>
      <c r="O912">
        <f t="shared" si="91"/>
        <v>15.945791159650641</v>
      </c>
    </row>
    <row r="913" spans="11:15" x14ac:dyDescent="0.3">
      <c r="K913">
        <f t="shared" si="88"/>
        <v>22.774999999999775</v>
      </c>
      <c r="L913">
        <f t="shared" si="89"/>
        <v>1.3229275103042504E-2</v>
      </c>
      <c r="M913">
        <f t="shared" si="92"/>
        <v>3.3281195227780058E-4</v>
      </c>
      <c r="N913">
        <f t="shared" si="90"/>
        <v>15.94708289958783</v>
      </c>
      <c r="O913">
        <f t="shared" si="91"/>
        <v>15.946128908338734</v>
      </c>
    </row>
    <row r="914" spans="11:15" x14ac:dyDescent="0.3">
      <c r="K914">
        <f t="shared" si="88"/>
        <v>22.799999999999773</v>
      </c>
      <c r="L914">
        <f t="shared" si="89"/>
        <v>1.314659213364866E-2</v>
      </c>
      <c r="M914">
        <f t="shared" si="92"/>
        <v>3.3073187757606262E-4</v>
      </c>
      <c r="N914">
        <f t="shared" si="90"/>
        <v>15.947413631465405</v>
      </c>
      <c r="O914">
        <f t="shared" si="91"/>
        <v>15.946464552680457</v>
      </c>
    </row>
    <row r="915" spans="11:15" x14ac:dyDescent="0.3">
      <c r="K915">
        <f t="shared" si="88"/>
        <v>22.824999999999772</v>
      </c>
      <c r="L915">
        <f t="shared" si="89"/>
        <v>1.3064425932813428E-2</v>
      </c>
      <c r="M915">
        <f t="shared" si="92"/>
        <v>3.2866480334121652E-4</v>
      </c>
      <c r="N915">
        <f t="shared" si="90"/>
        <v>15.947742296268746</v>
      </c>
      <c r="O915">
        <f t="shared" si="91"/>
        <v>15.946798105786963</v>
      </c>
    </row>
    <row r="916" spans="11:15" x14ac:dyDescent="0.3">
      <c r="K916">
        <f t="shared" si="88"/>
        <v>22.84999999999977</v>
      </c>
      <c r="L916">
        <f t="shared" si="89"/>
        <v>1.2982773270733272E-2</v>
      </c>
      <c r="M916">
        <f t="shared" si="92"/>
        <v>3.2661064832033575E-4</v>
      </c>
      <c r="N916">
        <f t="shared" si="90"/>
        <v>15.948068906917067</v>
      </c>
      <c r="O916">
        <f t="shared" si="91"/>
        <v>15.94712958068771</v>
      </c>
    </row>
    <row r="917" spans="11:15" x14ac:dyDescent="0.3">
      <c r="K917">
        <f t="shared" si="88"/>
        <v>22.874999999999769</v>
      </c>
      <c r="L917">
        <f t="shared" si="89"/>
        <v>1.2901630937791175E-2</v>
      </c>
      <c r="M917">
        <f t="shared" si="92"/>
        <v>3.245693317683318E-4</v>
      </c>
      <c r="N917">
        <f t="shared" si="90"/>
        <v>15.948393476248835</v>
      </c>
      <c r="O917">
        <f t="shared" si="91"/>
        <v>15.947458990330979</v>
      </c>
    </row>
    <row r="918" spans="11:15" x14ac:dyDescent="0.3">
      <c r="K918">
        <f t="shared" si="88"/>
        <v>22.899999999999768</v>
      </c>
      <c r="L918">
        <f t="shared" si="89"/>
        <v>1.2820995744430075E-2</v>
      </c>
      <c r="M918">
        <f t="shared" si="92"/>
        <v>3.2254077344477943E-4</v>
      </c>
      <c r="N918">
        <f t="shared" si="90"/>
        <v>15.94871601702228</v>
      </c>
      <c r="O918">
        <f t="shared" si="91"/>
        <v>15.947786347584378</v>
      </c>
    </row>
    <row r="919" spans="11:15" x14ac:dyDescent="0.3">
      <c r="K919">
        <f t="shared" si="88"/>
        <v>22.924999999999766</v>
      </c>
      <c r="L919">
        <f t="shared" si="89"/>
        <v>1.2740864521027184E-2</v>
      </c>
      <c r="M919">
        <f t="shared" si="92"/>
        <v>3.2052489361075189E-4</v>
      </c>
      <c r="N919">
        <f t="shared" si="90"/>
        <v>15.949036541915891</v>
      </c>
      <c r="O919">
        <f t="shared" si="91"/>
        <v>15.948111665235341</v>
      </c>
    </row>
    <row r="920" spans="11:15" x14ac:dyDescent="0.3">
      <c r="K920">
        <f t="shared" si="88"/>
        <v>22.949999999999765</v>
      </c>
      <c r="L920">
        <f t="shared" si="89"/>
        <v>1.2661234117770981E-2</v>
      </c>
      <c r="M920">
        <f t="shared" si="92"/>
        <v>3.1852161302567964E-4</v>
      </c>
      <c r="N920">
        <f t="shared" si="90"/>
        <v>15.949355063528916</v>
      </c>
      <c r="O920">
        <f t="shared" si="91"/>
        <v>15.948434955991628</v>
      </c>
    </row>
    <row r="921" spans="11:15" x14ac:dyDescent="0.3">
      <c r="K921">
        <f t="shared" si="88"/>
        <v>22.974999999999763</v>
      </c>
      <c r="L921">
        <f t="shared" si="89"/>
        <v>1.2582101404535084E-2</v>
      </c>
      <c r="M921">
        <f t="shared" si="92"/>
        <v>3.1653085294427454E-4</v>
      </c>
      <c r="N921">
        <f t="shared" si="90"/>
        <v>15.94967159438186</v>
      </c>
      <c r="O921">
        <f t="shared" si="91"/>
        <v>15.948756232481827</v>
      </c>
    </row>
    <row r="922" spans="11:15" x14ac:dyDescent="0.3">
      <c r="K922">
        <f t="shared" si="88"/>
        <v>22.999999999999762</v>
      </c>
      <c r="L922">
        <f t="shared" si="89"/>
        <v>1.2503463270756576E-2</v>
      </c>
      <c r="M922">
        <f t="shared" si="92"/>
        <v>3.1455253511337712E-4</v>
      </c>
      <c r="N922">
        <f t="shared" si="90"/>
        <v>15.949986146916974</v>
      </c>
      <c r="O922">
        <f t="shared" si="91"/>
        <v>15.949075507255841</v>
      </c>
    </row>
    <row r="923" spans="11:15" x14ac:dyDescent="0.3">
      <c r="K923">
        <f t="shared" si="88"/>
        <v>23.024999999999761</v>
      </c>
      <c r="L923">
        <f t="shared" si="89"/>
        <v>1.242531662531432E-2</v>
      </c>
      <c r="M923">
        <f t="shared" si="92"/>
        <v>3.1258658176891441E-4</v>
      </c>
      <c r="N923">
        <f t="shared" si="90"/>
        <v>15.950298733498743</v>
      </c>
      <c r="O923">
        <f t="shared" si="91"/>
        <v>15.949392792785384</v>
      </c>
    </row>
    <row r="924" spans="11:15" x14ac:dyDescent="0.3">
      <c r="K924">
        <f t="shared" si="88"/>
        <v>23.049999999999759</v>
      </c>
      <c r="L924">
        <f t="shared" si="89"/>
        <v>1.2347658396405947E-2</v>
      </c>
      <c r="M924">
        <f t="shared" si="92"/>
        <v>3.1063291563285803E-4</v>
      </c>
      <c r="N924">
        <f t="shared" si="90"/>
        <v>15.950609366414376</v>
      </c>
      <c r="O924">
        <f t="shared" si="91"/>
        <v>15.949708101464457</v>
      </c>
    </row>
    <row r="925" spans="11:15" x14ac:dyDescent="0.3">
      <c r="K925">
        <f t="shared" si="88"/>
        <v>23.074999999999758</v>
      </c>
      <c r="L925">
        <f t="shared" si="89"/>
        <v>1.2270485531428399E-2</v>
      </c>
      <c r="M925">
        <f t="shared" si="92"/>
        <v>3.0869145991014869E-4</v>
      </c>
      <c r="N925">
        <f t="shared" si="90"/>
        <v>15.950918057874286</v>
      </c>
      <c r="O925">
        <f t="shared" si="91"/>
        <v>15.950021445609851</v>
      </c>
    </row>
    <row r="926" spans="11:15" x14ac:dyDescent="0.3">
      <c r="K926">
        <f t="shared" si="88"/>
        <v>23.099999999999756</v>
      </c>
      <c r="L926">
        <f t="shared" si="89"/>
        <v>1.2193794996857132E-2</v>
      </c>
      <c r="M926">
        <f t="shared" si="92"/>
        <v>3.0676213828571001E-4</v>
      </c>
      <c r="N926">
        <f t="shared" si="90"/>
        <v>15.951224820012571</v>
      </c>
      <c r="O926">
        <f t="shared" si="91"/>
        <v>15.950332837461609</v>
      </c>
    </row>
    <row r="927" spans="11:15" x14ac:dyDescent="0.3">
      <c r="K927">
        <f t="shared" si="88"/>
        <v>23.124999999999755</v>
      </c>
      <c r="L927">
        <f t="shared" si="89"/>
        <v>1.2117583778126662E-2</v>
      </c>
      <c r="M927">
        <f t="shared" si="92"/>
        <v>3.0484487492142835E-4</v>
      </c>
      <c r="N927">
        <f t="shared" si="90"/>
        <v>15.951529664887493</v>
      </c>
      <c r="O927">
        <f t="shared" si="91"/>
        <v>15.950642289183513</v>
      </c>
    </row>
    <row r="928" spans="11:15" x14ac:dyDescent="0.3">
      <c r="K928">
        <f t="shared" si="88"/>
        <v>23.149999999999753</v>
      </c>
      <c r="L928">
        <f t="shared" si="89"/>
        <v>1.2041848879513317E-2</v>
      </c>
      <c r="M928">
        <f t="shared" si="92"/>
        <v>3.0293959445316655E-4</v>
      </c>
      <c r="N928">
        <f t="shared" si="90"/>
        <v>15.951832604481947</v>
      </c>
      <c r="O928">
        <f t="shared" si="91"/>
        <v>15.950949812863563</v>
      </c>
    </row>
    <row r="929" spans="11:15" x14ac:dyDescent="0.3">
      <c r="K929">
        <f t="shared" si="88"/>
        <v>23.174999999999752</v>
      </c>
      <c r="L929">
        <f t="shared" si="89"/>
        <v>1.1966587324016231E-2</v>
      </c>
      <c r="M929">
        <f t="shared" si="92"/>
        <v>3.0104622198783297E-4</v>
      </c>
      <c r="N929">
        <f t="shared" si="90"/>
        <v>15.952133650703935</v>
      </c>
      <c r="O929">
        <f t="shared" si="91"/>
        <v>15.951255420514441</v>
      </c>
    </row>
    <row r="930" spans="11:15" x14ac:dyDescent="0.3">
      <c r="K930">
        <f t="shared" si="88"/>
        <v>23.199999999999751</v>
      </c>
      <c r="L930">
        <f t="shared" si="89"/>
        <v>1.1891796153240985E-2</v>
      </c>
      <c r="M930">
        <f t="shared" si="92"/>
        <v>2.9916468310040581E-4</v>
      </c>
      <c r="N930">
        <f t="shared" si="90"/>
        <v>15.952432815387036</v>
      </c>
      <c r="O930">
        <f t="shared" si="91"/>
        <v>15.951559124073984</v>
      </c>
    </row>
    <row r="931" spans="11:15" x14ac:dyDescent="0.3">
      <c r="K931">
        <f t="shared" si="88"/>
        <v>23.224999999999749</v>
      </c>
      <c r="L931">
        <f t="shared" si="89"/>
        <v>1.181747242728326E-2</v>
      </c>
      <c r="M931">
        <f t="shared" si="92"/>
        <v>2.9729490383102465E-4</v>
      </c>
      <c r="N931">
        <f t="shared" si="90"/>
        <v>15.952730110290867</v>
      </c>
      <c r="O931">
        <f t="shared" si="91"/>
        <v>15.951860935405652</v>
      </c>
    </row>
    <row r="932" spans="11:15" x14ac:dyDescent="0.3">
      <c r="K932">
        <f t="shared" si="88"/>
        <v>23.249999999999748</v>
      </c>
      <c r="L932">
        <f t="shared" si="89"/>
        <v>1.1743613224612925E-2</v>
      </c>
      <c r="M932">
        <f t="shared" si="92"/>
        <v>2.9543681068208152E-4</v>
      </c>
      <c r="N932">
        <f t="shared" si="90"/>
        <v>15.953025547101548</v>
      </c>
      <c r="O932">
        <f t="shared" si="91"/>
        <v>15.952160866298987</v>
      </c>
    </row>
    <row r="933" spans="11:15" x14ac:dyDescent="0.3">
      <c r="K933">
        <f t="shared" ref="K933:K996" si="93">K932+$Q$1</f>
        <v>23.274999999999746</v>
      </c>
      <c r="L933">
        <f t="shared" ref="L933:L996" si="94">-$G$7*(N933-$G$8)</f>
        <v>1.1670215641959025E-2</v>
      </c>
      <c r="M933">
        <f t="shared" si="92"/>
        <v>2.9359033061532314E-4</v>
      </c>
      <c r="N933">
        <f t="shared" ref="N933:N996" si="95">N932+M933</f>
        <v>15.953319137432164</v>
      </c>
      <c r="O933">
        <f t="shared" ref="O933:O996" si="96">$G$8-($G$8-$G$3)*EXP(-$G$7*K933)</f>
        <v>15.952458928470081</v>
      </c>
    </row>
    <row r="934" spans="11:15" x14ac:dyDescent="0.3">
      <c r="K934">
        <f t="shared" si="93"/>
        <v>23.299999999999745</v>
      </c>
      <c r="L934">
        <f t="shared" si="94"/>
        <v>1.1597276794196976E-2</v>
      </c>
      <c r="M934">
        <f t="shared" si="92"/>
        <v>2.9175539104897563E-4</v>
      </c>
      <c r="N934">
        <f t="shared" si="95"/>
        <v>15.953610892823212</v>
      </c>
      <c r="O934">
        <f t="shared" si="96"/>
        <v>15.952755133562022</v>
      </c>
    </row>
    <row r="935" spans="11:15" x14ac:dyDescent="0.3">
      <c r="K935">
        <f t="shared" si="93"/>
        <v>23.324999999999743</v>
      </c>
      <c r="L935">
        <f t="shared" si="94"/>
        <v>1.1524793814233103E-2</v>
      </c>
      <c r="M935">
        <f t="shared" si="92"/>
        <v>2.8993191985492438E-4</v>
      </c>
      <c r="N935">
        <f t="shared" si="95"/>
        <v>15.953900824743068</v>
      </c>
      <c r="O935">
        <f t="shared" si="96"/>
        <v>15.953049493145359</v>
      </c>
    </row>
    <row r="936" spans="11:15" x14ac:dyDescent="0.3">
      <c r="K936">
        <f t="shared" si="93"/>
        <v>23.349999999999742</v>
      </c>
      <c r="L936">
        <f t="shared" si="94"/>
        <v>1.1452763852894066E-2</v>
      </c>
      <c r="M936">
        <f t="shared" si="92"/>
        <v>2.8811984535582759E-4</v>
      </c>
      <c r="N936">
        <f t="shared" si="95"/>
        <v>15.954188944588424</v>
      </c>
      <c r="O936">
        <f t="shared" si="96"/>
        <v>15.953342018718555</v>
      </c>
    </row>
    <row r="937" spans="11:15" x14ac:dyDescent="0.3">
      <c r="K937">
        <f t="shared" si="93"/>
        <v>23.374999999999741</v>
      </c>
      <c r="L937">
        <f t="shared" si="94"/>
        <v>1.1381184078813611E-2</v>
      </c>
      <c r="M937">
        <f t="shared" si="92"/>
        <v>2.8631909632235167E-4</v>
      </c>
      <c r="N937">
        <f t="shared" si="95"/>
        <v>15.954475263684746</v>
      </c>
      <c r="O937">
        <f t="shared" si="96"/>
        <v>15.953632721708422</v>
      </c>
    </row>
    <row r="938" spans="11:15" x14ac:dyDescent="0.3">
      <c r="K938">
        <f t="shared" si="93"/>
        <v>23.399999999999739</v>
      </c>
      <c r="L938">
        <f t="shared" si="94"/>
        <v>1.1310051678321109E-2</v>
      </c>
      <c r="M938">
        <f t="shared" si="92"/>
        <v>2.8452960197034027E-4</v>
      </c>
      <c r="N938">
        <f t="shared" si="95"/>
        <v>15.954759793286716</v>
      </c>
      <c r="O938">
        <f t="shared" si="96"/>
        <v>15.953921613470586</v>
      </c>
    </row>
    <row r="939" spans="11:15" x14ac:dyDescent="0.3">
      <c r="K939">
        <f t="shared" si="93"/>
        <v>23.424999999999738</v>
      </c>
      <c r="L939">
        <f t="shared" si="94"/>
        <v>1.1239363855331419E-2</v>
      </c>
      <c r="M939">
        <f t="shared" si="92"/>
        <v>2.8275129195802772E-4</v>
      </c>
      <c r="N939">
        <f t="shared" si="95"/>
        <v>15.955042544578674</v>
      </c>
      <c r="O939">
        <f t="shared" si="96"/>
        <v>15.954208705289915</v>
      </c>
    </row>
    <row r="940" spans="11:15" x14ac:dyDescent="0.3">
      <c r="K940">
        <f t="shared" si="93"/>
        <v>23.449999999999736</v>
      </c>
      <c r="L940">
        <f t="shared" si="94"/>
        <v>1.1169117831235642E-2</v>
      </c>
      <c r="M940">
        <f t="shared" si="92"/>
        <v>2.8098409638328549E-4</v>
      </c>
      <c r="N940">
        <f t="shared" si="95"/>
        <v>15.955323528675057</v>
      </c>
      <c r="O940">
        <f t="shared" si="96"/>
        <v>15.954494008380973</v>
      </c>
    </row>
    <row r="941" spans="11:15" x14ac:dyDescent="0.3">
      <c r="K941">
        <f t="shared" si="93"/>
        <v>23.474999999999735</v>
      </c>
      <c r="L941">
        <f t="shared" si="94"/>
        <v>1.1099310844790544E-2</v>
      </c>
      <c r="M941">
        <f t="shared" si="92"/>
        <v>2.7922794578089105E-4</v>
      </c>
      <c r="N941">
        <f t="shared" si="95"/>
        <v>15.955602756620838</v>
      </c>
      <c r="O941">
        <f t="shared" si="96"/>
        <v>15.954777533888448</v>
      </c>
    </row>
    <row r="942" spans="11:15" x14ac:dyDescent="0.3">
      <c r="K942">
        <f t="shared" si="93"/>
        <v>23.499999999999734</v>
      </c>
      <c r="L942">
        <f t="shared" si="94"/>
        <v>1.1029940152010642E-2</v>
      </c>
      <c r="M942">
        <f t="shared" si="92"/>
        <v>2.7748277111976359E-4</v>
      </c>
      <c r="N942">
        <f t="shared" si="95"/>
        <v>15.955880239391957</v>
      </c>
      <c r="O942">
        <f t="shared" si="96"/>
        <v>15.955059292887588</v>
      </c>
    </row>
    <row r="943" spans="11:15" x14ac:dyDescent="0.3">
      <c r="K943">
        <f t="shared" si="93"/>
        <v>23.524999999999732</v>
      </c>
      <c r="L943">
        <f t="shared" si="94"/>
        <v>1.0961003026060734E-2</v>
      </c>
      <c r="M943">
        <f t="shared" si="92"/>
        <v>2.7574850380026608E-4</v>
      </c>
      <c r="N943">
        <f t="shared" si="95"/>
        <v>15.956155987895757</v>
      </c>
      <c r="O943">
        <f t="shared" si="96"/>
        <v>15.955339296384643</v>
      </c>
    </row>
    <row r="944" spans="11:15" x14ac:dyDescent="0.3">
      <c r="K944">
        <f t="shared" si="93"/>
        <v>23.549999999999731</v>
      </c>
      <c r="L944">
        <f t="shared" si="94"/>
        <v>1.0892496757147985E-2</v>
      </c>
      <c r="M944">
        <f t="shared" si="92"/>
        <v>2.7402507565151837E-4</v>
      </c>
      <c r="N944">
        <f t="shared" si="95"/>
        <v>15.956430012971408</v>
      </c>
      <c r="O944">
        <f t="shared" si="96"/>
        <v>15.955617555317286</v>
      </c>
    </row>
    <row r="945" spans="11:15" x14ac:dyDescent="0.3">
      <c r="K945">
        <f t="shared" si="93"/>
        <v>23.574999999999729</v>
      </c>
      <c r="L945">
        <f t="shared" si="94"/>
        <v>1.082441865241579E-2</v>
      </c>
      <c r="M945">
        <f t="shared" si="92"/>
        <v>2.7231241892869965E-4</v>
      </c>
      <c r="N945">
        <f t="shared" si="95"/>
        <v>15.956702325390337</v>
      </c>
      <c r="O945">
        <f t="shared" si="96"/>
        <v>15.955894080555037</v>
      </c>
    </row>
    <row r="946" spans="11:15" x14ac:dyDescent="0.3">
      <c r="K946">
        <f t="shared" si="93"/>
        <v>23.599999999999728</v>
      </c>
      <c r="L946">
        <f t="shared" si="94"/>
        <v>1.0756766035838083E-2</v>
      </c>
      <c r="M946">
        <f t="shared" si="92"/>
        <v>2.7061046631039477E-4</v>
      </c>
      <c r="N946">
        <f t="shared" si="95"/>
        <v>15.956972935856648</v>
      </c>
      <c r="O946">
        <f t="shared" si="96"/>
        <v>15.956168882899703</v>
      </c>
    </row>
    <row r="947" spans="11:15" x14ac:dyDescent="0.3">
      <c r="K947">
        <f t="shared" si="93"/>
        <v>23.624999999999726</v>
      </c>
      <c r="L947">
        <f t="shared" si="94"/>
        <v>1.0689536248114084E-2</v>
      </c>
      <c r="M947">
        <f t="shared" si="92"/>
        <v>2.689191508959521E-4</v>
      </c>
      <c r="N947">
        <f t="shared" si="95"/>
        <v>15.957241855007544</v>
      </c>
      <c r="O947">
        <f t="shared" si="96"/>
        <v>15.956441973085784</v>
      </c>
    </row>
    <row r="948" spans="11:15" x14ac:dyDescent="0.3">
      <c r="K948">
        <f t="shared" si="93"/>
        <v>23.649999999999725</v>
      </c>
      <c r="L948">
        <f t="shared" si="94"/>
        <v>1.0622726646563496E-2</v>
      </c>
      <c r="M948">
        <f t="shared" si="92"/>
        <v>2.6723840620285211E-4</v>
      </c>
      <c r="N948">
        <f t="shared" si="95"/>
        <v>15.957509093413746</v>
      </c>
      <c r="O948">
        <f t="shared" si="96"/>
        <v>15.956713361780899</v>
      </c>
    </row>
    <row r="949" spans="11:15" x14ac:dyDescent="0.3">
      <c r="K949">
        <f t="shared" si="93"/>
        <v>23.674999999999724</v>
      </c>
      <c r="L949">
        <f t="shared" si="94"/>
        <v>1.0556334605022588E-2</v>
      </c>
      <c r="M949">
        <f t="shared" si="92"/>
        <v>2.6556816616408742E-4</v>
      </c>
      <c r="N949">
        <f t="shared" si="95"/>
        <v>15.95777466157991</v>
      </c>
      <c r="O949">
        <f t="shared" si="96"/>
        <v>15.956983059586205</v>
      </c>
    </row>
    <row r="950" spans="11:15" x14ac:dyDescent="0.3">
      <c r="K950">
        <f t="shared" si="93"/>
        <v>23.699999999999722</v>
      </c>
      <c r="L950">
        <f t="shared" si="94"/>
        <v>1.0490357513741166E-2</v>
      </c>
      <c r="M950">
        <f t="shared" si="92"/>
        <v>2.6390836512556469E-4</v>
      </c>
      <c r="N950">
        <f t="shared" si="95"/>
        <v>15.958038569945035</v>
      </c>
      <c r="O950">
        <f t="shared" si="96"/>
        <v>15.957251077036807</v>
      </c>
    </row>
    <row r="951" spans="11:15" x14ac:dyDescent="0.3">
      <c r="K951">
        <f t="shared" si="93"/>
        <v>23.724999999999721</v>
      </c>
      <c r="L951">
        <f t="shared" si="94"/>
        <v>1.0424792779280434E-2</v>
      </c>
      <c r="M951">
        <f t="shared" si="92"/>
        <v>2.6225893784352915E-4</v>
      </c>
      <c r="N951">
        <f t="shared" si="95"/>
        <v>15.958300828882878</v>
      </c>
      <c r="O951">
        <f t="shared" si="96"/>
        <v>15.957517424602168</v>
      </c>
    </row>
    <row r="952" spans="11:15" x14ac:dyDescent="0.3">
      <c r="K952">
        <f t="shared" si="93"/>
        <v>23.749999999999719</v>
      </c>
      <c r="L952">
        <f t="shared" si="94"/>
        <v>1.0359637824409962E-2</v>
      </c>
      <c r="M952">
        <f t="shared" si="92"/>
        <v>2.6061981948201086E-4</v>
      </c>
      <c r="N952">
        <f t="shared" si="95"/>
        <v>15.95856144870236</v>
      </c>
      <c r="O952">
        <f t="shared" si="96"/>
        <v>15.957782112686527</v>
      </c>
    </row>
    <row r="953" spans="11:15" x14ac:dyDescent="0.3">
      <c r="K953">
        <f t="shared" si="93"/>
        <v>23.774999999999718</v>
      </c>
      <c r="L953">
        <f t="shared" si="94"/>
        <v>1.0294890088007325E-2</v>
      </c>
      <c r="M953">
        <f t="shared" si="92"/>
        <v>2.5899094561024908E-4</v>
      </c>
      <c r="N953">
        <f t="shared" si="95"/>
        <v>15.958820439647971</v>
      </c>
      <c r="O953">
        <f t="shared" si="96"/>
        <v>15.958045151629292</v>
      </c>
    </row>
    <row r="954" spans="11:15" x14ac:dyDescent="0.3">
      <c r="K954">
        <f t="shared" si="93"/>
        <v>23.799999999999716</v>
      </c>
      <c r="L954">
        <f t="shared" si="94"/>
        <v>1.0230547024957293E-2</v>
      </c>
      <c r="M954">
        <f t="shared" si="92"/>
        <v>2.5737225220018312E-4</v>
      </c>
      <c r="N954">
        <f t="shared" si="95"/>
        <v>15.959077811900171</v>
      </c>
      <c r="O954">
        <f t="shared" si="96"/>
        <v>15.95830655170546</v>
      </c>
    </row>
    <row r="955" spans="11:15" x14ac:dyDescent="0.3">
      <c r="K955">
        <f t="shared" si="93"/>
        <v>23.824999999999715</v>
      </c>
      <c r="L955">
        <f t="shared" si="94"/>
        <v>1.0166606106051468E-2</v>
      </c>
      <c r="M955">
        <f t="shared" si="92"/>
        <v>2.5576367562393234E-4</v>
      </c>
      <c r="N955">
        <f t="shared" si="95"/>
        <v>15.959333575575794</v>
      </c>
      <c r="O955">
        <f t="shared" si="96"/>
        <v>15.958566323126004</v>
      </c>
    </row>
    <row r="956" spans="11:15" x14ac:dyDescent="0.3">
      <c r="K956">
        <f t="shared" si="93"/>
        <v>23.849999999999714</v>
      </c>
      <c r="L956">
        <f t="shared" si="94"/>
        <v>1.0103064817888807E-2</v>
      </c>
      <c r="M956">
        <f t="shared" si="92"/>
        <v>2.5416515265128673E-4</v>
      </c>
      <c r="N956">
        <f t="shared" si="95"/>
        <v>15.959587740728445</v>
      </c>
      <c r="O956">
        <f t="shared" si="96"/>
        <v>15.958824476038274</v>
      </c>
    </row>
    <row r="957" spans="11:15" x14ac:dyDescent="0.3">
      <c r="K957">
        <f t="shared" si="93"/>
        <v>23.874999999999712</v>
      </c>
      <c r="L957">
        <f t="shared" si="94"/>
        <v>1.0039920662777035E-2</v>
      </c>
      <c r="M957">
        <f t="shared" si="92"/>
        <v>2.525766204472202E-4</v>
      </c>
      <c r="N957">
        <f t="shared" si="95"/>
        <v>15.959840317348892</v>
      </c>
      <c r="O957">
        <f t="shared" si="96"/>
        <v>15.959081020526405</v>
      </c>
    </row>
    <row r="958" spans="11:15" x14ac:dyDescent="0.3">
      <c r="K958">
        <f t="shared" si="93"/>
        <v>23.899999999999711</v>
      </c>
      <c r="L958">
        <f t="shared" si="94"/>
        <v>9.9771711586345013E-3</v>
      </c>
      <c r="M958">
        <f t="shared" si="92"/>
        <v>2.509980165694259E-4</v>
      </c>
      <c r="N958">
        <f t="shared" si="95"/>
        <v>15.960091315365462</v>
      </c>
      <c r="O958">
        <f t="shared" si="96"/>
        <v>15.959335966611695</v>
      </c>
    </row>
    <row r="959" spans="11:15" x14ac:dyDescent="0.3">
      <c r="K959">
        <f t="shared" si="93"/>
        <v>23.924999999999709</v>
      </c>
      <c r="L959">
        <f t="shared" si="94"/>
        <v>9.9148138388929219E-3</v>
      </c>
      <c r="M959">
        <f t="shared" si="92"/>
        <v>2.4942927896586252E-4</v>
      </c>
      <c r="N959">
        <f t="shared" si="95"/>
        <v>15.960340744644428</v>
      </c>
      <c r="O959">
        <f t="shared" si="96"/>
        <v>15.959589324253011</v>
      </c>
    </row>
    <row r="960" spans="11:15" x14ac:dyDescent="0.3">
      <c r="K960">
        <f t="shared" si="93"/>
        <v>23.949999999999708</v>
      </c>
      <c r="L960">
        <f t="shared" si="94"/>
        <v>9.8528462523996829E-3</v>
      </c>
      <c r="M960">
        <f t="shared" si="92"/>
        <v>2.4787034597232308E-4</v>
      </c>
      <c r="N960">
        <f t="shared" si="95"/>
        <v>15.960588614990401</v>
      </c>
      <c r="O960">
        <f t="shared" si="96"/>
        <v>15.959841103347168</v>
      </c>
    </row>
    <row r="961" spans="11:15" x14ac:dyDescent="0.3">
      <c r="K961">
        <f t="shared" si="93"/>
        <v>23.974999999999707</v>
      </c>
      <c r="L961">
        <f t="shared" si="94"/>
        <v>9.7912659633223598E-3</v>
      </c>
      <c r="M961">
        <f t="shared" si="92"/>
        <v>2.4632115630999211E-4</v>
      </c>
      <c r="N961">
        <f t="shared" si="95"/>
        <v>15.960834936146711</v>
      </c>
      <c r="O961">
        <f t="shared" si="96"/>
        <v>15.960091313729318</v>
      </c>
    </row>
    <row r="962" spans="11:15" x14ac:dyDescent="0.3">
      <c r="K962">
        <f t="shared" si="93"/>
        <v>23.999999999999705</v>
      </c>
      <c r="L962">
        <f t="shared" si="94"/>
        <v>9.7300705510514618E-3</v>
      </c>
      <c r="M962">
        <f t="shared" si="92"/>
        <v>2.4478164908305902E-4</v>
      </c>
      <c r="N962">
        <f t="shared" si="95"/>
        <v>15.961079717795794</v>
      </c>
      <c r="O962">
        <f t="shared" si="96"/>
        <v>15.960339965173336</v>
      </c>
    </row>
    <row r="963" spans="11:15" x14ac:dyDescent="0.3">
      <c r="K963">
        <f t="shared" si="93"/>
        <v>24.024999999999704</v>
      </c>
      <c r="L963">
        <f t="shared" si="94"/>
        <v>9.6692576101071737E-3</v>
      </c>
      <c r="M963">
        <f t="shared" si="92"/>
        <v>2.4325176377628657E-4</v>
      </c>
      <c r="N963">
        <f t="shared" si="95"/>
        <v>15.961322969559571</v>
      </c>
      <c r="O963">
        <f t="shared" si="96"/>
        <v>15.960587067392199</v>
      </c>
    </row>
    <row r="964" spans="11:15" x14ac:dyDescent="0.3">
      <c r="K964">
        <f t="shared" si="93"/>
        <v>24.049999999999702</v>
      </c>
      <c r="L964">
        <f t="shared" si="94"/>
        <v>9.6088247500438762E-3</v>
      </c>
      <c r="M964">
        <f t="shared" ref="M964:M1027" si="97">$Q$1*L963</f>
        <v>2.4173144025267936E-4</v>
      </c>
      <c r="N964">
        <f t="shared" si="95"/>
        <v>15.961564700999824</v>
      </c>
      <c r="O964">
        <f t="shared" si="96"/>
        <v>15.960832630038372</v>
      </c>
    </row>
    <row r="965" spans="11:15" x14ac:dyDescent="0.3">
      <c r="K965">
        <f t="shared" si="93"/>
        <v>24.074999999999701</v>
      </c>
      <c r="L965">
        <f t="shared" si="94"/>
        <v>9.5487695953559992E-3</v>
      </c>
      <c r="M965">
        <f t="shared" si="97"/>
        <v>2.4022061875109691E-4</v>
      </c>
      <c r="N965">
        <f t="shared" si="95"/>
        <v>15.961804921618576</v>
      </c>
      <c r="O965">
        <f t="shared" si="96"/>
        <v>15.961076662704174</v>
      </c>
    </row>
    <row r="966" spans="11:15" x14ac:dyDescent="0.3">
      <c r="K966">
        <f t="shared" si="93"/>
        <v>24.099999999999699</v>
      </c>
      <c r="L966">
        <f t="shared" si="94"/>
        <v>9.4890897853852074E-3</v>
      </c>
      <c r="M966">
        <f t="shared" si="97"/>
        <v>2.3871923988389999E-4</v>
      </c>
      <c r="N966">
        <f t="shared" si="95"/>
        <v>15.962043640858459</v>
      </c>
      <c r="O966">
        <f t="shared" si="96"/>
        <v>15.961319174922165</v>
      </c>
    </row>
    <row r="967" spans="11:15" x14ac:dyDescent="0.3">
      <c r="K967">
        <f t="shared" si="93"/>
        <v>24.124999999999698</v>
      </c>
      <c r="L967">
        <f t="shared" si="94"/>
        <v>9.429782974226697E-3</v>
      </c>
      <c r="M967">
        <f t="shared" si="97"/>
        <v>2.3722724463463019E-4</v>
      </c>
      <c r="N967">
        <f t="shared" si="95"/>
        <v>15.962280868103093</v>
      </c>
      <c r="O967">
        <f t="shared" si="96"/>
        <v>15.961560176165507</v>
      </c>
    </row>
    <row r="968" spans="11:15" x14ac:dyDescent="0.3">
      <c r="K968">
        <f t="shared" si="93"/>
        <v>24.149999999999697</v>
      </c>
      <c r="L968">
        <f t="shared" si="94"/>
        <v>9.3708468306377135E-3</v>
      </c>
      <c r="M968">
        <f t="shared" si="97"/>
        <v>2.3574457435566744E-4</v>
      </c>
      <c r="N968">
        <f t="shared" si="95"/>
        <v>15.962516612677449</v>
      </c>
      <c r="O968">
        <f t="shared" si="96"/>
        <v>15.961799675848344</v>
      </c>
    </row>
    <row r="969" spans="11:15" x14ac:dyDescent="0.3">
      <c r="K969">
        <f t="shared" si="93"/>
        <v>24.174999999999695</v>
      </c>
      <c r="L969">
        <f t="shared" si="94"/>
        <v>9.3122790379460696E-3</v>
      </c>
      <c r="M969">
        <f t="shared" si="97"/>
        <v>2.3427117076594284E-4</v>
      </c>
      <c r="N969">
        <f t="shared" si="95"/>
        <v>15.962750883848216</v>
      </c>
      <c r="O969">
        <f t="shared" si="96"/>
        <v>15.962037683326159</v>
      </c>
    </row>
    <row r="970" spans="11:15" x14ac:dyDescent="0.3">
      <c r="K970">
        <f t="shared" si="93"/>
        <v>24.199999999999694</v>
      </c>
      <c r="L970">
        <f t="shared" si="94"/>
        <v>9.2540772939591065E-3</v>
      </c>
      <c r="M970">
        <f t="shared" si="97"/>
        <v>2.3280697594865176E-4</v>
      </c>
      <c r="N970">
        <f t="shared" si="95"/>
        <v>15.962983690824164</v>
      </c>
      <c r="O970">
        <f t="shared" si="96"/>
        <v>15.962274207896153</v>
      </c>
    </row>
    <row r="971" spans="11:15" x14ac:dyDescent="0.3">
      <c r="K971">
        <f t="shared" si="93"/>
        <v>24.224999999999692</v>
      </c>
      <c r="L971">
        <f t="shared" si="94"/>
        <v>9.1962393108717677E-3</v>
      </c>
      <c r="M971">
        <f t="shared" si="97"/>
        <v>2.3135193234897767E-4</v>
      </c>
      <c r="N971">
        <f t="shared" si="95"/>
        <v>15.963215042756513</v>
      </c>
      <c r="O971">
        <f t="shared" si="96"/>
        <v>15.962509258797596</v>
      </c>
    </row>
    <row r="972" spans="11:15" x14ac:dyDescent="0.3">
      <c r="K972">
        <f t="shared" si="93"/>
        <v>24.249999999999691</v>
      </c>
      <c r="L972">
        <f t="shared" si="94"/>
        <v>9.1387628151786693E-3</v>
      </c>
      <c r="M972">
        <f t="shared" si="97"/>
        <v>2.299059827717942E-4</v>
      </c>
      <c r="N972">
        <f t="shared" si="95"/>
        <v>15.963444948739285</v>
      </c>
      <c r="O972">
        <f t="shared" si="96"/>
        <v>15.962742845212194</v>
      </c>
    </row>
    <row r="973" spans="11:15" x14ac:dyDescent="0.3">
      <c r="K973">
        <f t="shared" si="93"/>
        <v>24.274999999999689</v>
      </c>
      <c r="L973">
        <f t="shared" si="94"/>
        <v>9.0816455475839497E-3</v>
      </c>
      <c r="M973">
        <f t="shared" si="97"/>
        <v>2.2846907037946674E-4</v>
      </c>
      <c r="N973">
        <f t="shared" si="95"/>
        <v>15.963673417809664</v>
      </c>
      <c r="O973">
        <f t="shared" si="96"/>
        <v>15.962974976264444</v>
      </c>
    </row>
    <row r="974" spans="11:15" x14ac:dyDescent="0.3">
      <c r="K974">
        <f t="shared" si="93"/>
        <v>24.299999999999688</v>
      </c>
      <c r="L974">
        <f t="shared" si="94"/>
        <v>9.0248852629115639E-3</v>
      </c>
      <c r="M974">
        <f t="shared" si="97"/>
        <v>2.2704113868959874E-4</v>
      </c>
      <c r="N974">
        <f t="shared" si="95"/>
        <v>15.963900458948354</v>
      </c>
      <c r="O974">
        <f t="shared" si="96"/>
        <v>15.963205661021998</v>
      </c>
    </row>
    <row r="975" spans="11:15" x14ac:dyDescent="0.3">
      <c r="K975">
        <f t="shared" si="93"/>
        <v>24.324999999999687</v>
      </c>
      <c r="L975">
        <f t="shared" si="94"/>
        <v>8.9684797300182417E-3</v>
      </c>
      <c r="M975">
        <f t="shared" si="97"/>
        <v>2.256221315727891E-4</v>
      </c>
      <c r="N975">
        <f t="shared" si="95"/>
        <v>15.964126081079927</v>
      </c>
      <c r="O975">
        <f t="shared" si="96"/>
        <v>15.963434908496007</v>
      </c>
    </row>
    <row r="976" spans="11:15" x14ac:dyDescent="0.3">
      <c r="K976">
        <f t="shared" si="93"/>
        <v>24.349999999999685</v>
      </c>
      <c r="L976">
        <f t="shared" si="94"/>
        <v>8.9124267317055583E-3</v>
      </c>
      <c r="M976">
        <f t="shared" si="97"/>
        <v>2.2421199325045604E-4</v>
      </c>
      <c r="N976">
        <f t="shared" si="95"/>
        <v>15.964350293073178</v>
      </c>
      <c r="O976">
        <f t="shared" si="96"/>
        <v>15.963662727641479</v>
      </c>
    </row>
    <row r="977" spans="11:15" x14ac:dyDescent="0.3">
      <c r="K977">
        <f t="shared" si="93"/>
        <v>24.374999999999684</v>
      </c>
      <c r="L977">
        <f t="shared" si="94"/>
        <v>8.8567240646324485E-3</v>
      </c>
      <c r="M977">
        <f t="shared" si="97"/>
        <v>2.2281066829263896E-4</v>
      </c>
      <c r="N977">
        <f t="shared" si="95"/>
        <v>15.96457310374147</v>
      </c>
      <c r="O977">
        <f t="shared" si="96"/>
        <v>15.963889127357628</v>
      </c>
    </row>
    <row r="978" spans="11:15" x14ac:dyDescent="0.3">
      <c r="K978">
        <f t="shared" si="93"/>
        <v>24.399999999999682</v>
      </c>
      <c r="L978">
        <f t="shared" si="94"/>
        <v>8.8013695392286095E-3</v>
      </c>
      <c r="M978">
        <f t="shared" si="97"/>
        <v>2.2141810161581122E-4</v>
      </c>
      <c r="N978">
        <f t="shared" si="95"/>
        <v>15.964794521843086</v>
      </c>
      <c r="O978">
        <f t="shared" si="96"/>
        <v>15.964114116488224</v>
      </c>
    </row>
    <row r="979" spans="11:15" x14ac:dyDescent="0.3">
      <c r="K979">
        <f t="shared" si="93"/>
        <v>24.424999999999681</v>
      </c>
      <c r="L979">
        <f t="shared" si="94"/>
        <v>8.7463609796083475E-3</v>
      </c>
      <c r="M979">
        <f t="shared" si="97"/>
        <v>2.2003423848071524E-4</v>
      </c>
      <c r="N979">
        <f t="shared" si="95"/>
        <v>15.965014556081567</v>
      </c>
      <c r="O979">
        <f t="shared" si="96"/>
        <v>15.964337703821933</v>
      </c>
    </row>
    <row r="980" spans="11:15" x14ac:dyDescent="0.3">
      <c r="K980">
        <f t="shared" si="93"/>
        <v>24.44999999999968</v>
      </c>
      <c r="L980">
        <f t="shared" si="94"/>
        <v>8.6916962234857564E-3</v>
      </c>
      <c r="M980">
        <f t="shared" si="97"/>
        <v>2.186590244902087E-4</v>
      </c>
      <c r="N980">
        <f t="shared" si="95"/>
        <v>15.965233215106057</v>
      </c>
      <c r="O980">
        <f t="shared" si="96"/>
        <v>15.964559898092661</v>
      </c>
    </row>
    <row r="981" spans="11:15" x14ac:dyDescent="0.3">
      <c r="K981">
        <f t="shared" si="93"/>
        <v>24.474999999999678</v>
      </c>
      <c r="L981">
        <f t="shared" si="94"/>
        <v>8.6373731220890093E-3</v>
      </c>
      <c r="M981">
        <f t="shared" si="97"/>
        <v>2.1729240558714393E-4</v>
      </c>
      <c r="N981">
        <f t="shared" si="95"/>
        <v>15.965450507511644</v>
      </c>
      <c r="O981">
        <f t="shared" si="96"/>
        <v>15.964780707979902</v>
      </c>
    </row>
    <row r="982" spans="11:15" x14ac:dyDescent="0.3">
      <c r="K982">
        <f t="shared" si="93"/>
        <v>24.499999999999677</v>
      </c>
      <c r="L982">
        <f t="shared" si="94"/>
        <v>8.5833895400759808E-3</v>
      </c>
      <c r="M982">
        <f t="shared" si="97"/>
        <v>2.1593432805222523E-4</v>
      </c>
      <c r="N982">
        <f t="shared" si="95"/>
        <v>15.965666441839696</v>
      </c>
      <c r="O982">
        <f t="shared" si="96"/>
        <v>15.965000142109071</v>
      </c>
    </row>
    <row r="983" spans="11:15" x14ac:dyDescent="0.3">
      <c r="K983">
        <f t="shared" si="93"/>
        <v>24.524999999999675</v>
      </c>
      <c r="L983">
        <f t="shared" si="94"/>
        <v>8.5297433554503144E-3</v>
      </c>
      <c r="M983">
        <f t="shared" si="97"/>
        <v>2.1458473850189953E-4</v>
      </c>
      <c r="N983">
        <f t="shared" si="95"/>
        <v>15.965881026578199</v>
      </c>
      <c r="O983">
        <f t="shared" si="96"/>
        <v>15.965218209051841</v>
      </c>
    </row>
    <row r="984" spans="11:15" x14ac:dyDescent="0.3">
      <c r="K984">
        <f t="shared" si="93"/>
        <v>24.549999999999674</v>
      </c>
      <c r="L984">
        <f t="shared" si="94"/>
        <v>8.4764324594788221E-3</v>
      </c>
      <c r="M984">
        <f t="shared" si="97"/>
        <v>2.1324358388625787E-4</v>
      </c>
      <c r="N984">
        <f t="shared" si="95"/>
        <v>15.966094270162085</v>
      </c>
      <c r="O984">
        <f t="shared" si="96"/>
        <v>15.965434917326478</v>
      </c>
    </row>
    <row r="985" spans="11:15" x14ac:dyDescent="0.3">
      <c r="K985">
        <f t="shared" si="93"/>
        <v>24.574999999999672</v>
      </c>
      <c r="L985">
        <f t="shared" si="94"/>
        <v>8.4234547566071072E-3</v>
      </c>
      <c r="M985">
        <f t="shared" si="97"/>
        <v>2.1191081148697055E-4</v>
      </c>
      <c r="N985">
        <f t="shared" si="95"/>
        <v>15.966306180973572</v>
      </c>
      <c r="O985">
        <f t="shared" si="96"/>
        <v>15.965650275398179</v>
      </c>
    </row>
    <row r="986" spans="11:15" x14ac:dyDescent="0.3">
      <c r="K986">
        <f t="shared" si="93"/>
        <v>24.599999999999671</v>
      </c>
      <c r="L986">
        <f t="shared" si="94"/>
        <v>8.3708081643782961E-3</v>
      </c>
      <c r="M986">
        <f t="shared" si="97"/>
        <v>2.105863689151777E-4</v>
      </c>
      <c r="N986">
        <f t="shared" si="95"/>
        <v>15.966516767342487</v>
      </c>
      <c r="O986">
        <f t="shared" si="96"/>
        <v>15.965864291679393</v>
      </c>
    </row>
    <row r="987" spans="11:15" x14ac:dyDescent="0.3">
      <c r="K987">
        <f t="shared" si="93"/>
        <v>24.62499999999967</v>
      </c>
      <c r="L987">
        <f t="shared" si="94"/>
        <v>8.3184906133508818E-3</v>
      </c>
      <c r="M987">
        <f t="shared" si="97"/>
        <v>2.0927020410945742E-4</v>
      </c>
      <c r="N987">
        <f t="shared" si="95"/>
        <v>15.966726037546596</v>
      </c>
      <c r="O987">
        <f t="shared" si="96"/>
        <v>15.966076974530163</v>
      </c>
    </row>
    <row r="988" spans="11:15" x14ac:dyDescent="0.3">
      <c r="K988">
        <f t="shared" si="93"/>
        <v>24.649999999999668</v>
      </c>
      <c r="L988">
        <f t="shared" si="94"/>
        <v>8.2665000470174554E-3</v>
      </c>
      <c r="M988">
        <f t="shared" si="97"/>
        <v>2.0796226533377206E-4</v>
      </c>
      <c r="N988">
        <f t="shared" si="95"/>
        <v>15.96693399981193</v>
      </c>
      <c r="O988">
        <f t="shared" si="96"/>
        <v>15.966288332258435</v>
      </c>
    </row>
    <row r="989" spans="11:15" x14ac:dyDescent="0.3">
      <c r="K989">
        <f t="shared" si="93"/>
        <v>24.674999999999667</v>
      </c>
      <c r="L989">
        <f t="shared" si="94"/>
        <v>8.2148344217234381E-3</v>
      </c>
      <c r="M989">
        <f t="shared" si="97"/>
        <v>2.0666250117543639E-4</v>
      </c>
      <c r="N989">
        <f t="shared" si="95"/>
        <v>15.967140662313106</v>
      </c>
      <c r="O989">
        <f t="shared" si="96"/>
        <v>15.9664983731204</v>
      </c>
    </row>
    <row r="990" spans="11:15" x14ac:dyDescent="0.3">
      <c r="K990">
        <f t="shared" si="93"/>
        <v>24.699999999999665</v>
      </c>
      <c r="L990">
        <f t="shared" si="94"/>
        <v>8.1634917065875889E-3</v>
      </c>
      <c r="M990">
        <f t="shared" si="97"/>
        <v>2.0537086054308598E-4</v>
      </c>
      <c r="N990">
        <f t="shared" si="95"/>
        <v>15.96734603317365</v>
      </c>
      <c r="O990">
        <f t="shared" si="96"/>
        <v>15.966707105320804</v>
      </c>
    </row>
    <row r="991" spans="11:15" x14ac:dyDescent="0.3">
      <c r="K991">
        <f t="shared" si="93"/>
        <v>24.724999999999664</v>
      </c>
      <c r="L991">
        <f t="shared" si="94"/>
        <v>8.1124698834216247E-3</v>
      </c>
      <c r="M991">
        <f t="shared" si="97"/>
        <v>2.0408729266468972E-4</v>
      </c>
      <c r="N991">
        <f t="shared" si="95"/>
        <v>15.967550120466314</v>
      </c>
      <c r="O991">
        <f t="shared" si="96"/>
        <v>15.966914537013277</v>
      </c>
    </row>
    <row r="992" spans="11:15" x14ac:dyDescent="0.3">
      <c r="K992">
        <f t="shared" si="93"/>
        <v>24.749999999999662</v>
      </c>
      <c r="L992">
        <f t="shared" si="94"/>
        <v>8.0617669466502839E-3</v>
      </c>
      <c r="M992">
        <f t="shared" si="97"/>
        <v>2.0281174708554063E-4</v>
      </c>
      <c r="N992">
        <f t="shared" si="95"/>
        <v>15.967752932213399</v>
      </c>
      <c r="O992">
        <f t="shared" si="96"/>
        <v>15.967120676300645</v>
      </c>
    </row>
    <row r="993" spans="11:15" x14ac:dyDescent="0.3">
      <c r="K993">
        <f t="shared" si="93"/>
        <v>24.774999999999661</v>
      </c>
      <c r="L993">
        <f t="shared" si="94"/>
        <v>8.0113809032336114E-3</v>
      </c>
      <c r="M993">
        <f t="shared" si="97"/>
        <v>2.0154417366625711E-4</v>
      </c>
      <c r="N993">
        <f t="shared" si="95"/>
        <v>15.967954476387066</v>
      </c>
      <c r="O993">
        <f t="shared" si="96"/>
        <v>15.967325531235252</v>
      </c>
    </row>
    <row r="994" spans="11:15" x14ac:dyDescent="0.3">
      <c r="K994">
        <f t="shared" si="93"/>
        <v>24.79999999999966</v>
      </c>
      <c r="L994">
        <f t="shared" si="94"/>
        <v>7.9613097725883542E-3</v>
      </c>
      <c r="M994">
        <f t="shared" si="97"/>
        <v>2.0028452258084029E-4</v>
      </c>
      <c r="N994">
        <f t="shared" si="95"/>
        <v>15.968154760909647</v>
      </c>
      <c r="O994">
        <f t="shared" si="96"/>
        <v>15.967529109819266</v>
      </c>
    </row>
    <row r="995" spans="11:15" x14ac:dyDescent="0.3">
      <c r="K995">
        <f t="shared" si="93"/>
        <v>24.824999999999658</v>
      </c>
      <c r="L995">
        <f t="shared" si="94"/>
        <v>7.9115515865098018E-3</v>
      </c>
      <c r="M995">
        <f t="shared" si="97"/>
        <v>1.9903274431470885E-4</v>
      </c>
      <c r="N995">
        <f t="shared" si="95"/>
        <v>15.968353793653961</v>
      </c>
      <c r="O995">
        <f t="shared" si="96"/>
        <v>15.967731420005004</v>
      </c>
    </row>
    <row r="996" spans="11:15" x14ac:dyDescent="0.3">
      <c r="K996">
        <f t="shared" si="93"/>
        <v>24.849999999999657</v>
      </c>
      <c r="L996">
        <f t="shared" si="94"/>
        <v>7.8621043890940712E-3</v>
      </c>
      <c r="M996">
        <f t="shared" si="97"/>
        <v>1.9778878966274506E-4</v>
      </c>
      <c r="N996">
        <f t="shared" si="95"/>
        <v>15.968551582443624</v>
      </c>
      <c r="O996">
        <f t="shared" si="96"/>
        <v>15.967932469695231</v>
      </c>
    </row>
    <row r="997" spans="11:15" x14ac:dyDescent="0.3">
      <c r="K997">
        <f t="shared" ref="K997:K1060" si="98">K996+$Q$1</f>
        <v>24.874999999999655</v>
      </c>
      <c r="L997">
        <f t="shared" ref="L997:L1060" si="99">-$G$7*(N997-$G$8)</f>
        <v>7.8129662366621666E-3</v>
      </c>
      <c r="M997">
        <f t="shared" si="97"/>
        <v>1.9655260972735179E-4</v>
      </c>
      <c r="N997">
        <f t="shared" ref="N997:N1060" si="100">N996+M997</f>
        <v>15.968748135053351</v>
      </c>
      <c r="O997">
        <f t="shared" ref="O997:O1060" si="101">$G$8-($G$8-$G$3)*EXP(-$G$7*K997)</f>
        <v>15.96813226674348</v>
      </c>
    </row>
    <row r="998" spans="11:15" x14ac:dyDescent="0.3">
      <c r="K998">
        <f t="shared" si="98"/>
        <v>24.899999999999654</v>
      </c>
      <c r="L998">
        <f t="shared" si="99"/>
        <v>7.764135197683153E-3</v>
      </c>
      <c r="M998">
        <f t="shared" si="97"/>
        <v>1.9532415591655417E-4</v>
      </c>
      <c r="N998">
        <f t="shared" si="100"/>
        <v>15.968943459209267</v>
      </c>
      <c r="O998">
        <f t="shared" si="101"/>
        <v>15.968330818954346</v>
      </c>
    </row>
    <row r="999" spans="11:15" x14ac:dyDescent="0.3">
      <c r="K999">
        <f t="shared" si="98"/>
        <v>24.924999999999653</v>
      </c>
      <c r="L999">
        <f t="shared" si="99"/>
        <v>7.715609352697772E-3</v>
      </c>
      <c r="M999">
        <f t="shared" si="97"/>
        <v>1.9410337994207882E-4</v>
      </c>
      <c r="N999">
        <f t="shared" si="100"/>
        <v>15.969137562589209</v>
      </c>
      <c r="O999">
        <f t="shared" si="101"/>
        <v>15.968528134083801</v>
      </c>
    </row>
    <row r="1000" spans="11:15" x14ac:dyDescent="0.3">
      <c r="K1000">
        <f t="shared" si="98"/>
        <v>24.949999999999651</v>
      </c>
      <c r="L1000">
        <f t="shared" si="99"/>
        <v>7.6673867942433915E-3</v>
      </c>
      <c r="M1000">
        <f t="shared" si="97"/>
        <v>1.9289023381744431E-4</v>
      </c>
      <c r="N1000">
        <f t="shared" si="100"/>
        <v>15.969330452823026</v>
      </c>
      <c r="O1000">
        <f t="shared" si="101"/>
        <v>15.968724219839491</v>
      </c>
    </row>
    <row r="1001" spans="11:15" x14ac:dyDescent="0.3">
      <c r="K1001">
        <f t="shared" si="98"/>
        <v>24.97499999999965</v>
      </c>
      <c r="L1001">
        <f t="shared" si="99"/>
        <v>7.6194656267793981E-3</v>
      </c>
      <c r="M1001">
        <f t="shared" si="97"/>
        <v>1.9168466985608479E-4</v>
      </c>
      <c r="N1001">
        <f t="shared" si="100"/>
        <v>15.969522137492882</v>
      </c>
      <c r="O1001">
        <f t="shared" si="101"/>
        <v>15.96891908388104</v>
      </c>
    </row>
    <row r="1002" spans="11:15" x14ac:dyDescent="0.3">
      <c r="K1002">
        <f t="shared" si="98"/>
        <v>24.999999999999648</v>
      </c>
      <c r="L1002">
        <f t="shared" si="99"/>
        <v>7.5718439666121462E-3</v>
      </c>
      <c r="M1002">
        <f t="shared" si="97"/>
        <v>1.9048664066948496E-4</v>
      </c>
      <c r="N1002">
        <f t="shared" si="100"/>
        <v>15.969712624133551</v>
      </c>
      <c r="O1002">
        <f t="shared" si="101"/>
        <v>15.969112733820355</v>
      </c>
    </row>
    <row r="1003" spans="11:15" x14ac:dyDescent="0.3">
      <c r="K1003">
        <f t="shared" si="98"/>
        <v>25.024999999999647</v>
      </c>
      <c r="L1003">
        <f t="shared" si="99"/>
        <v>7.5245199418207953E-3</v>
      </c>
      <c r="M1003">
        <f t="shared" si="97"/>
        <v>1.8929609916530367E-4</v>
      </c>
      <c r="N1003">
        <f t="shared" si="100"/>
        <v>15.969901920232717</v>
      </c>
      <c r="O1003">
        <f t="shared" si="101"/>
        <v>15.969305177221903</v>
      </c>
    </row>
    <row r="1004" spans="11:15" x14ac:dyDescent="0.3">
      <c r="K1004">
        <f t="shared" si="98"/>
        <v>25.049999999999645</v>
      </c>
      <c r="L1004">
        <f t="shared" si="99"/>
        <v>7.4774916921844792E-3</v>
      </c>
      <c r="M1004">
        <f t="shared" si="97"/>
        <v>1.8811299854551989E-4</v>
      </c>
      <c r="N1004">
        <f t="shared" si="100"/>
        <v>15.970090033231262</v>
      </c>
      <c r="O1004">
        <f t="shared" si="101"/>
        <v>15.969496421603036</v>
      </c>
    </row>
    <row r="1005" spans="11:15" x14ac:dyDescent="0.3">
      <c r="K1005">
        <f t="shared" si="98"/>
        <v>25.074999999999644</v>
      </c>
      <c r="L1005">
        <f t="shared" si="99"/>
        <v>7.430757369108143E-3</v>
      </c>
      <c r="M1005">
        <f t="shared" si="97"/>
        <v>1.86937292304612E-4</v>
      </c>
      <c r="N1005">
        <f t="shared" si="100"/>
        <v>15.970276970523567</v>
      </c>
      <c r="O1005">
        <f t="shared" si="101"/>
        <v>15.969686474434258</v>
      </c>
    </row>
    <row r="1006" spans="11:15" x14ac:dyDescent="0.3">
      <c r="K1006">
        <f t="shared" si="98"/>
        <v>25.099999999999643</v>
      </c>
      <c r="L1006">
        <f t="shared" si="99"/>
        <v>7.384315135551045E-3</v>
      </c>
      <c r="M1006">
        <f t="shared" si="97"/>
        <v>1.8576893422770358E-4</v>
      </c>
      <c r="N1006">
        <f t="shared" si="100"/>
        <v>15.970462739457796</v>
      </c>
      <c r="O1006">
        <f t="shared" si="101"/>
        <v>15.969875343139533</v>
      </c>
    </row>
    <row r="1007" spans="11:15" x14ac:dyDescent="0.3">
      <c r="K1007">
        <f t="shared" si="98"/>
        <v>25.124999999999641</v>
      </c>
      <c r="L1007">
        <f t="shared" si="99"/>
        <v>7.3381631659539259E-3</v>
      </c>
      <c r="M1007">
        <f t="shared" si="97"/>
        <v>1.8460787838877615E-4</v>
      </c>
      <c r="N1007">
        <f t="shared" si="100"/>
        <v>15.970647347336184</v>
      </c>
      <c r="O1007">
        <f t="shared" si="101"/>
        <v>15.970063035096571</v>
      </c>
    </row>
    <row r="1008" spans="11:15" x14ac:dyDescent="0.3">
      <c r="K1008">
        <f t="shared" si="98"/>
        <v>25.14999999999964</v>
      </c>
      <c r="L1008">
        <f t="shared" si="99"/>
        <v>7.2922996461666223E-3</v>
      </c>
      <c r="M1008">
        <f t="shared" si="97"/>
        <v>1.8345407914884817E-4</v>
      </c>
      <c r="N1008">
        <f t="shared" si="100"/>
        <v>15.970830801415334</v>
      </c>
      <c r="O1008">
        <f t="shared" si="101"/>
        <v>15.970249557637107</v>
      </c>
    </row>
    <row r="1009" spans="11:15" x14ac:dyDescent="0.3">
      <c r="K1009">
        <f t="shared" si="98"/>
        <v>25.174999999999638</v>
      </c>
      <c r="L1009">
        <f t="shared" si="99"/>
        <v>7.2467227733779005E-3</v>
      </c>
      <c r="M1009">
        <f t="shared" si="97"/>
        <v>1.8230749115416556E-4</v>
      </c>
      <c r="N1009">
        <f t="shared" si="100"/>
        <v>15.971013108906488</v>
      </c>
      <c r="O1009">
        <f t="shared" si="101"/>
        <v>15.970434918047207</v>
      </c>
    </row>
    <row r="1010" spans="11:15" x14ac:dyDescent="0.3">
      <c r="K1010">
        <f t="shared" si="98"/>
        <v>25.199999999999637</v>
      </c>
      <c r="L1010">
        <f t="shared" si="99"/>
        <v>7.2014307560444024E-3</v>
      </c>
      <c r="M1010">
        <f t="shared" si="97"/>
        <v>1.8116806933444752E-4</v>
      </c>
      <c r="N1010">
        <f t="shared" si="100"/>
        <v>15.971194276975822</v>
      </c>
      <c r="O1010">
        <f t="shared" si="101"/>
        <v>15.970619123567534</v>
      </c>
    </row>
    <row r="1011" spans="11:15" x14ac:dyDescent="0.3">
      <c r="K1011">
        <f t="shared" si="98"/>
        <v>25.224999999999635</v>
      </c>
      <c r="L1011">
        <f t="shared" si="99"/>
        <v>7.1564218138191471E-3</v>
      </c>
      <c r="M1011">
        <f t="shared" si="97"/>
        <v>1.8003576890111007E-4</v>
      </c>
      <c r="N1011">
        <f t="shared" si="100"/>
        <v>15.971374312744723</v>
      </c>
      <c r="O1011">
        <f t="shared" si="101"/>
        <v>15.97080218139364</v>
      </c>
    </row>
    <row r="1012" spans="11:15" x14ac:dyDescent="0.3">
      <c r="K1012">
        <f t="shared" si="98"/>
        <v>25.249999999999634</v>
      </c>
      <c r="L1012">
        <f t="shared" si="99"/>
        <v>7.1116941774826969E-3</v>
      </c>
      <c r="M1012">
        <f t="shared" si="97"/>
        <v>1.7891054534547869E-4</v>
      </c>
      <c r="N1012">
        <f t="shared" si="100"/>
        <v>15.971553223290069</v>
      </c>
      <c r="O1012">
        <f t="shared" si="101"/>
        <v>15.970984098676244</v>
      </c>
    </row>
    <row r="1013" spans="11:15" x14ac:dyDescent="0.3">
      <c r="K1013">
        <f t="shared" si="98"/>
        <v>25.274999999999633</v>
      </c>
      <c r="L1013">
        <f t="shared" si="99"/>
        <v>7.0672460888734356E-3</v>
      </c>
      <c r="M1013">
        <f t="shared" si="97"/>
        <v>1.7779235443706745E-4</v>
      </c>
      <c r="N1013">
        <f t="shared" si="100"/>
        <v>15.971731015644506</v>
      </c>
      <c r="O1013">
        <f t="shared" si="101"/>
        <v>15.971164882521512</v>
      </c>
    </row>
    <row r="1014" spans="11:15" x14ac:dyDescent="0.3">
      <c r="K1014">
        <f t="shared" si="98"/>
        <v>25.299999999999631</v>
      </c>
      <c r="L1014">
        <f t="shared" si="99"/>
        <v>7.0230758008178462E-3</v>
      </c>
      <c r="M1014">
        <f t="shared" si="97"/>
        <v>1.766811522218359E-4</v>
      </c>
      <c r="N1014">
        <f t="shared" si="100"/>
        <v>15.971907696796729</v>
      </c>
      <c r="O1014">
        <f t="shared" si="101"/>
        <v>15.971344539991337</v>
      </c>
    </row>
    <row r="1015" spans="11:15" x14ac:dyDescent="0.3">
      <c r="K1015">
        <f t="shared" si="98"/>
        <v>25.32499999999963</v>
      </c>
      <c r="L1015">
        <f t="shared" si="99"/>
        <v>6.9791815770625654E-3</v>
      </c>
      <c r="M1015">
        <f t="shared" si="97"/>
        <v>1.7557689502044617E-4</v>
      </c>
      <c r="N1015">
        <f t="shared" si="100"/>
        <v>15.97208327369175</v>
      </c>
      <c r="O1015">
        <f t="shared" si="101"/>
        <v>15.971523078103612</v>
      </c>
    </row>
    <row r="1016" spans="11:15" x14ac:dyDescent="0.3">
      <c r="K1016">
        <f t="shared" si="98"/>
        <v>25.349999999999628</v>
      </c>
      <c r="L1016">
        <f t="shared" si="99"/>
        <v>6.9355616922059937E-3</v>
      </c>
      <c r="M1016">
        <f t="shared" si="97"/>
        <v>1.7447953942656413E-4</v>
      </c>
      <c r="N1016">
        <f t="shared" si="100"/>
        <v>15.972257753231176</v>
      </c>
      <c r="O1016">
        <f t="shared" si="101"/>
        <v>15.971700503832505</v>
      </c>
    </row>
    <row r="1017" spans="11:15" x14ac:dyDescent="0.3">
      <c r="K1017">
        <f t="shared" si="98"/>
        <v>25.374999999999627</v>
      </c>
      <c r="L1017">
        <f t="shared" si="99"/>
        <v>6.8922144316299061E-3</v>
      </c>
      <c r="M1017">
        <f t="shared" si="97"/>
        <v>1.7338904230514986E-4</v>
      </c>
      <c r="N1017">
        <f t="shared" si="100"/>
        <v>15.97243114227348</v>
      </c>
      <c r="O1017">
        <f t="shared" si="101"/>
        <v>15.97187682410873</v>
      </c>
    </row>
    <row r="1018" spans="11:15" x14ac:dyDescent="0.3">
      <c r="K1018">
        <f t="shared" si="98"/>
        <v>25.399999999999626</v>
      </c>
      <c r="L1018">
        <f t="shared" si="99"/>
        <v>6.849138091432394E-3</v>
      </c>
      <c r="M1018">
        <f t="shared" si="97"/>
        <v>1.7230536079074766E-4</v>
      </c>
      <c r="N1018">
        <f t="shared" si="100"/>
        <v>15.97260344763427</v>
      </c>
      <c r="O1018">
        <f t="shared" si="101"/>
        <v>15.972052045819819</v>
      </c>
    </row>
    <row r="1019" spans="11:15" x14ac:dyDescent="0.3">
      <c r="K1019">
        <f t="shared" si="98"/>
        <v>25.424999999999624</v>
      </c>
      <c r="L1019">
        <f t="shared" si="99"/>
        <v>6.8063309783608084E-3</v>
      </c>
      <c r="M1019">
        <f t="shared" si="97"/>
        <v>1.7122845228580987E-4</v>
      </c>
      <c r="N1019">
        <f t="shared" si="100"/>
        <v>15.972774676086557</v>
      </c>
      <c r="O1019">
        <f t="shared" si="101"/>
        <v>15.972226175810396</v>
      </c>
    </row>
    <row r="1020" spans="11:15" x14ac:dyDescent="0.3">
      <c r="K1020">
        <f t="shared" si="98"/>
        <v>25.449999999999623</v>
      </c>
      <c r="L1020">
        <f t="shared" si="99"/>
        <v>6.7637914097460339E-3</v>
      </c>
      <c r="M1020">
        <f t="shared" si="97"/>
        <v>1.7015827445902021E-4</v>
      </c>
      <c r="N1020">
        <f t="shared" si="100"/>
        <v>15.972944834361016</v>
      </c>
      <c r="O1020">
        <f t="shared" si="101"/>
        <v>15.972399220882433</v>
      </c>
    </row>
    <row r="1021" spans="11:15" x14ac:dyDescent="0.3">
      <c r="K1021">
        <f t="shared" si="98"/>
        <v>25.474999999999621</v>
      </c>
      <c r="L1021">
        <f t="shared" si="99"/>
        <v>6.7215177134349879E-3</v>
      </c>
      <c r="M1021">
        <f t="shared" si="97"/>
        <v>1.6909478524365087E-4</v>
      </c>
      <c r="N1021">
        <f t="shared" si="100"/>
        <v>15.97311392914626</v>
      </c>
      <c r="O1021">
        <f t="shared" si="101"/>
        <v>15.972571187795527</v>
      </c>
    </row>
    <row r="1022" spans="11:15" x14ac:dyDescent="0.3">
      <c r="K1022">
        <f t="shared" si="98"/>
        <v>25.49999999999962</v>
      </c>
      <c r="L1022">
        <f t="shared" si="99"/>
        <v>6.6795082277262274E-3</v>
      </c>
      <c r="M1022">
        <f t="shared" si="97"/>
        <v>1.680379428358747E-4</v>
      </c>
      <c r="N1022">
        <f t="shared" si="100"/>
        <v>15.973281967089095</v>
      </c>
      <c r="O1022">
        <f t="shared" si="101"/>
        <v>15.972742083267157</v>
      </c>
    </row>
    <row r="1023" spans="11:15" x14ac:dyDescent="0.3">
      <c r="K1023">
        <f t="shared" si="98"/>
        <v>25.524999999999618</v>
      </c>
      <c r="L1023">
        <f t="shared" si="99"/>
        <v>6.6377613013028913E-3</v>
      </c>
      <c r="M1023">
        <f t="shared" si="97"/>
        <v>1.6698770569315569E-4</v>
      </c>
      <c r="N1023">
        <f t="shared" si="100"/>
        <v>15.973448954794788</v>
      </c>
      <c r="O1023">
        <f t="shared" si="101"/>
        <v>15.972911913972947</v>
      </c>
    </row>
    <row r="1024" spans="11:15" x14ac:dyDescent="0.3">
      <c r="K1024">
        <f t="shared" si="98"/>
        <v>25.549999999999617</v>
      </c>
      <c r="L1024">
        <f t="shared" si="99"/>
        <v>6.59627529316964E-3</v>
      </c>
      <c r="M1024">
        <f t="shared" si="97"/>
        <v>1.6594403253257229E-4</v>
      </c>
      <c r="N1024">
        <f t="shared" si="100"/>
        <v>15.973614898827321</v>
      </c>
      <c r="O1024">
        <f t="shared" si="101"/>
        <v>15.973080686546933</v>
      </c>
    </row>
    <row r="1025" spans="11:15" x14ac:dyDescent="0.3">
      <c r="K1025">
        <f t="shared" si="98"/>
        <v>25.574999999999616</v>
      </c>
      <c r="L1025">
        <f t="shared" si="99"/>
        <v>6.5550485725873742E-3</v>
      </c>
      <c r="M1025">
        <f t="shared" si="97"/>
        <v>1.6490688232924101E-4</v>
      </c>
      <c r="N1025">
        <f t="shared" si="100"/>
        <v>15.973779805709651</v>
      </c>
      <c r="O1025">
        <f t="shared" si="101"/>
        <v>15.973248407581814</v>
      </c>
    </row>
    <row r="1026" spans="11:15" x14ac:dyDescent="0.3">
      <c r="K1026">
        <f t="shared" si="98"/>
        <v>25.599999999999614</v>
      </c>
      <c r="L1026">
        <f t="shared" si="99"/>
        <v>6.5140795190088419E-3</v>
      </c>
      <c r="M1026">
        <f t="shared" si="97"/>
        <v>1.6387621431468435E-4</v>
      </c>
      <c r="N1026">
        <f t="shared" si="100"/>
        <v>15.973943681923965</v>
      </c>
      <c r="O1026">
        <f t="shared" si="101"/>
        <v>15.973415083629215</v>
      </c>
    </row>
    <row r="1027" spans="11:15" x14ac:dyDescent="0.3">
      <c r="K1027">
        <f t="shared" si="98"/>
        <v>25.624999999999613</v>
      </c>
      <c r="L1027">
        <f t="shared" si="99"/>
        <v>6.4733665220151337E-3</v>
      </c>
      <c r="M1027">
        <f t="shared" si="97"/>
        <v>1.6285198797522105E-4</v>
      </c>
      <c r="N1027">
        <f t="shared" si="100"/>
        <v>15.974106533911939</v>
      </c>
      <c r="O1027">
        <f t="shared" si="101"/>
        <v>15.973580721199939</v>
      </c>
    </row>
    <row r="1028" spans="11:15" x14ac:dyDescent="0.3">
      <c r="K1028">
        <f t="shared" si="98"/>
        <v>25.649999999999611</v>
      </c>
      <c r="L1028">
        <f t="shared" si="99"/>
        <v>6.4329079812526224E-3</v>
      </c>
      <c r="M1028">
        <f t="shared" ref="M1028:M1091" si="102">$Q$1*L1027</f>
        <v>1.6183416305037834E-4</v>
      </c>
      <c r="N1028">
        <f t="shared" si="100"/>
        <v>15.97426836807499</v>
      </c>
      <c r="O1028">
        <f t="shared" si="101"/>
        <v>15.973745326764226</v>
      </c>
    </row>
    <row r="1029" spans="11:15" x14ac:dyDescent="0.3">
      <c r="K1029">
        <f t="shared" si="98"/>
        <v>25.67499999999961</v>
      </c>
      <c r="L1029">
        <f t="shared" si="99"/>
        <v>6.3927023063699018E-3</v>
      </c>
      <c r="M1029">
        <f t="shared" si="102"/>
        <v>1.6082269953131558E-4</v>
      </c>
      <c r="N1029">
        <f t="shared" si="100"/>
        <v>15.97442919077452</v>
      </c>
      <c r="O1029">
        <f t="shared" si="101"/>
        <v>15.973908906752001</v>
      </c>
    </row>
    <row r="1030" spans="11:15" x14ac:dyDescent="0.3">
      <c r="K1030">
        <f t="shared" si="98"/>
        <v>25.699999999999608</v>
      </c>
      <c r="L1030">
        <f t="shared" si="99"/>
        <v>6.3527479169551704E-3</v>
      </c>
      <c r="M1030">
        <f t="shared" si="102"/>
        <v>1.5981755765924756E-4</v>
      </c>
      <c r="N1030">
        <f t="shared" si="100"/>
        <v>15.974589008332179</v>
      </c>
      <c r="O1030">
        <f t="shared" si="101"/>
        <v>15.974071467553129</v>
      </c>
    </row>
    <row r="1031" spans="11:15" x14ac:dyDescent="0.3">
      <c r="K1031">
        <f t="shared" si="98"/>
        <v>25.724999999999607</v>
      </c>
      <c r="L1031">
        <f t="shared" si="99"/>
        <v>6.313043242474059E-3</v>
      </c>
      <c r="M1031">
        <f t="shared" si="102"/>
        <v>1.5881869792387928E-4</v>
      </c>
      <c r="N1031">
        <f t="shared" si="100"/>
        <v>15.974747827030104</v>
      </c>
      <c r="O1031">
        <f t="shared" si="101"/>
        <v>15.97423301551766</v>
      </c>
    </row>
    <row r="1032" spans="11:15" x14ac:dyDescent="0.3">
      <c r="K1032">
        <f t="shared" si="98"/>
        <v>25.749999999999606</v>
      </c>
      <c r="L1032">
        <f t="shared" si="99"/>
        <v>6.2735867222087904E-3</v>
      </c>
      <c r="M1032">
        <f t="shared" si="102"/>
        <v>1.5782608106185148E-4</v>
      </c>
      <c r="N1032">
        <f t="shared" si="100"/>
        <v>15.974905653111165</v>
      </c>
      <c r="O1032">
        <f t="shared" si="101"/>
        <v>15.974393556956084</v>
      </c>
    </row>
    <row r="1033" spans="11:15" x14ac:dyDescent="0.3">
      <c r="K1033">
        <f t="shared" si="98"/>
        <v>25.774999999999604</v>
      </c>
      <c r="L1033">
        <f t="shared" si="99"/>
        <v>6.2343768051951187E-3</v>
      </c>
      <c r="M1033">
        <f t="shared" si="102"/>
        <v>1.5683966805521977E-4</v>
      </c>
      <c r="N1033">
        <f t="shared" si="100"/>
        <v>15.97506249277922</v>
      </c>
      <c r="O1033">
        <f t="shared" si="101"/>
        <v>15.974553098139571</v>
      </c>
    </row>
    <row r="1034" spans="11:15" x14ac:dyDescent="0.3">
      <c r="K1034">
        <f t="shared" si="98"/>
        <v>25.799999999999603</v>
      </c>
      <c r="L1034">
        <f t="shared" si="99"/>
        <v>6.1954119501628213E-3</v>
      </c>
      <c r="M1034">
        <f t="shared" si="102"/>
        <v>1.5585942012987799E-4</v>
      </c>
      <c r="N1034">
        <f t="shared" si="100"/>
        <v>15.975218352199349</v>
      </c>
      <c r="O1034">
        <f t="shared" si="101"/>
        <v>15.974711645300218</v>
      </c>
    </row>
    <row r="1035" spans="11:15" x14ac:dyDescent="0.3">
      <c r="K1035">
        <f t="shared" si="98"/>
        <v>25.824999999999601</v>
      </c>
      <c r="L1035">
        <f t="shared" si="99"/>
        <v>6.1566906254744147E-3</v>
      </c>
      <c r="M1035">
        <f t="shared" si="102"/>
        <v>1.5488529875407053E-4</v>
      </c>
      <c r="N1035">
        <f t="shared" si="100"/>
        <v>15.975373237498102</v>
      </c>
      <c r="O1035">
        <f t="shared" si="101"/>
        <v>15.974869204631293</v>
      </c>
    </row>
    <row r="1036" spans="11:15" x14ac:dyDescent="0.3">
      <c r="K1036">
        <f t="shared" si="98"/>
        <v>25.8499999999996</v>
      </c>
      <c r="L1036">
        <f t="shared" si="99"/>
        <v>6.1182113090652024E-3</v>
      </c>
      <c r="M1036">
        <f t="shared" si="102"/>
        <v>1.5391726563686038E-4</v>
      </c>
      <c r="N1036">
        <f t="shared" si="100"/>
        <v>15.975527154763739</v>
      </c>
      <c r="O1036">
        <f t="shared" si="101"/>
        <v>15.97502578228748</v>
      </c>
    </row>
    <row r="1037" spans="11:15" x14ac:dyDescent="0.3">
      <c r="K1037">
        <f t="shared" si="98"/>
        <v>25.874999999999599</v>
      </c>
      <c r="L1037">
        <f t="shared" si="99"/>
        <v>6.0799724883837669E-3</v>
      </c>
      <c r="M1037">
        <f t="shared" si="102"/>
        <v>1.5295528272663006E-4</v>
      </c>
      <c r="N1037">
        <f t="shared" si="100"/>
        <v>15.975680110046465</v>
      </c>
      <c r="O1037">
        <f t="shared" si="101"/>
        <v>15.975181384385111</v>
      </c>
    </row>
    <row r="1038" spans="11:15" x14ac:dyDescent="0.3">
      <c r="K1038">
        <f t="shared" si="98"/>
        <v>25.899999999999597</v>
      </c>
      <c r="L1038">
        <f t="shared" si="99"/>
        <v>6.0419726603315738E-3</v>
      </c>
      <c r="M1038">
        <f t="shared" si="102"/>
        <v>1.5199931220959419E-4</v>
      </c>
      <c r="N1038">
        <f t="shared" si="100"/>
        <v>15.975832109358674</v>
      </c>
      <c r="O1038">
        <f t="shared" si="101"/>
        <v>15.975336017002414</v>
      </c>
    </row>
    <row r="1039" spans="11:15" x14ac:dyDescent="0.3">
      <c r="K1039">
        <f t="shared" si="98"/>
        <v>25.924999999999596</v>
      </c>
      <c r="L1039">
        <f t="shared" si="99"/>
        <v>6.0042103312043515E-3</v>
      </c>
      <c r="M1039">
        <f t="shared" si="102"/>
        <v>1.5104931650828935E-4</v>
      </c>
      <c r="N1039">
        <f t="shared" si="100"/>
        <v>15.975983158675183</v>
      </c>
      <c r="O1039">
        <f t="shared" si="101"/>
        <v>15.975489686179746</v>
      </c>
    </row>
    <row r="1040" spans="11:15" x14ac:dyDescent="0.3">
      <c r="K1040">
        <f t="shared" si="98"/>
        <v>25.949999999999594</v>
      </c>
      <c r="L1040">
        <f t="shared" si="99"/>
        <v>5.9666840166343604E-3</v>
      </c>
      <c r="M1040">
        <f t="shared" si="102"/>
        <v>1.5010525828010879E-4</v>
      </c>
      <c r="N1040">
        <f t="shared" si="100"/>
        <v>15.976133263933463</v>
      </c>
      <c r="O1040">
        <f t="shared" si="101"/>
        <v>15.975642397919826</v>
      </c>
    </row>
    <row r="1041" spans="11:15" x14ac:dyDescent="0.3">
      <c r="K1041">
        <f t="shared" si="98"/>
        <v>25.974999999999593</v>
      </c>
      <c r="L1041">
        <f t="shared" si="99"/>
        <v>5.9293922415304401E-3</v>
      </c>
      <c r="M1041">
        <f t="shared" si="102"/>
        <v>1.4916710041585902E-4</v>
      </c>
      <c r="N1041">
        <f t="shared" si="100"/>
        <v>15.976282431033878</v>
      </c>
      <c r="O1041">
        <f t="shared" si="101"/>
        <v>15.975794158187979</v>
      </c>
    </row>
    <row r="1042" spans="11:15" x14ac:dyDescent="0.3">
      <c r="K1042">
        <f t="shared" si="98"/>
        <v>25.999999999999591</v>
      </c>
      <c r="L1042">
        <f t="shared" si="99"/>
        <v>5.8923335400207222E-3</v>
      </c>
      <c r="M1042">
        <f t="shared" si="102"/>
        <v>1.48234806038261E-4</v>
      </c>
      <c r="N1042">
        <f t="shared" si="100"/>
        <v>15.976430665839917</v>
      </c>
      <c r="O1042">
        <f t="shared" si="101"/>
        <v>15.975944972912357</v>
      </c>
    </row>
    <row r="1043" spans="11:15" x14ac:dyDescent="0.3">
      <c r="K1043">
        <f t="shared" si="98"/>
        <v>26.02499999999959</v>
      </c>
      <c r="L1043">
        <f t="shared" si="99"/>
        <v>5.855506455395787E-3</v>
      </c>
      <c r="M1043">
        <f t="shared" si="102"/>
        <v>1.4730833850051805E-4</v>
      </c>
      <c r="N1043">
        <f t="shared" si="100"/>
        <v>15.976577974178417</v>
      </c>
      <c r="O1043">
        <f t="shared" si="101"/>
        <v>15.97609484798418</v>
      </c>
    </row>
    <row r="1044" spans="11:15" x14ac:dyDescent="0.3">
      <c r="K1044">
        <f t="shared" si="98"/>
        <v>26.049999999999589</v>
      </c>
      <c r="L1044">
        <f t="shared" si="99"/>
        <v>5.8189095400495994E-3</v>
      </c>
      <c r="M1044">
        <f t="shared" si="102"/>
        <v>1.4638766138489468E-4</v>
      </c>
      <c r="N1044">
        <f t="shared" si="100"/>
        <v>15.976724361839802</v>
      </c>
      <c r="O1044">
        <f t="shared" si="101"/>
        <v>15.976243789257964</v>
      </c>
    </row>
    <row r="1045" spans="11:15" x14ac:dyDescent="0.3">
      <c r="K1045">
        <f t="shared" si="98"/>
        <v>26.074999999999587</v>
      </c>
      <c r="L1045">
        <f t="shared" si="99"/>
        <v>5.782541355424442E-3</v>
      </c>
      <c r="M1045">
        <f t="shared" si="102"/>
        <v>1.4547273850123998E-4</v>
      </c>
      <c r="N1045">
        <f t="shared" si="100"/>
        <v>15.976869834578302</v>
      </c>
      <c r="O1045">
        <f t="shared" si="101"/>
        <v>15.976391802551746</v>
      </c>
    </row>
    <row r="1046" spans="11:15" x14ac:dyDescent="0.3">
      <c r="K1046">
        <f t="shared" si="98"/>
        <v>26.099999999999586</v>
      </c>
      <c r="L1046">
        <f t="shared" si="99"/>
        <v>5.7464004719531836E-3</v>
      </c>
      <c r="M1046">
        <f t="shared" si="102"/>
        <v>1.4456353388561105E-4</v>
      </c>
      <c r="N1046">
        <f t="shared" si="100"/>
        <v>15.977014398112187</v>
      </c>
      <c r="O1046">
        <f t="shared" si="101"/>
        <v>15.976538893647311</v>
      </c>
    </row>
    <row r="1047" spans="11:15" x14ac:dyDescent="0.3">
      <c r="K1047">
        <f t="shared" si="98"/>
        <v>26.124999999999584</v>
      </c>
      <c r="L1047">
        <f t="shared" si="99"/>
        <v>5.7104854690033235E-3</v>
      </c>
      <c r="M1047">
        <f t="shared" si="102"/>
        <v>1.4366001179882959E-4</v>
      </c>
      <c r="N1047">
        <f t="shared" si="100"/>
        <v>15.977158058123987</v>
      </c>
      <c r="O1047">
        <f t="shared" si="101"/>
        <v>15.976685068290427</v>
      </c>
    </row>
    <row r="1048" spans="11:15" x14ac:dyDescent="0.3">
      <c r="K1048">
        <f t="shared" si="98"/>
        <v>26.149999999999583</v>
      </c>
      <c r="L1048">
        <f t="shared" si="99"/>
        <v>5.6747949348219251E-3</v>
      </c>
      <c r="M1048">
        <f t="shared" si="102"/>
        <v>1.427621367250831E-4</v>
      </c>
      <c r="N1048">
        <f t="shared" si="100"/>
        <v>15.977300820260712</v>
      </c>
      <c r="O1048">
        <f t="shared" si="101"/>
        <v>15.976830332191058</v>
      </c>
    </row>
    <row r="1049" spans="11:15" x14ac:dyDescent="0.3">
      <c r="K1049">
        <f t="shared" si="98"/>
        <v>26.174999999999581</v>
      </c>
      <c r="L1049">
        <f t="shared" si="99"/>
        <v>5.6393274664792159E-3</v>
      </c>
      <c r="M1049">
        <f t="shared" si="102"/>
        <v>1.4186987337054814E-4</v>
      </c>
      <c r="N1049">
        <f t="shared" si="100"/>
        <v>15.977442690134083</v>
      </c>
      <c r="O1049">
        <f t="shared" si="101"/>
        <v>15.976974691023594</v>
      </c>
    </row>
    <row r="1050" spans="11:15" x14ac:dyDescent="0.3">
      <c r="K1050">
        <f t="shared" si="98"/>
        <v>26.19999999999958</v>
      </c>
      <c r="L1050">
        <f t="shared" si="99"/>
        <v>5.604081669813521E-3</v>
      </c>
      <c r="M1050">
        <f t="shared" si="102"/>
        <v>1.409831866619804E-4</v>
      </c>
      <c r="N1050">
        <f t="shared" si="100"/>
        <v>15.977583673320746</v>
      </c>
      <c r="O1050">
        <f t="shared" si="101"/>
        <v>15.977118150427071</v>
      </c>
    </row>
    <row r="1051" spans="11:15" x14ac:dyDescent="0.3">
      <c r="K1051">
        <f t="shared" si="98"/>
        <v>26.224999999999579</v>
      </c>
      <c r="L1051">
        <f t="shared" si="99"/>
        <v>5.5690561593770838E-3</v>
      </c>
      <c r="M1051">
        <f t="shared" si="102"/>
        <v>1.4010204174533803E-4</v>
      </c>
      <c r="N1051">
        <f t="shared" si="100"/>
        <v>15.977723775362492</v>
      </c>
      <c r="O1051">
        <f t="shared" si="101"/>
        <v>15.977260716005389</v>
      </c>
    </row>
    <row r="1052" spans="11:15" x14ac:dyDescent="0.3">
      <c r="K1052">
        <f t="shared" si="98"/>
        <v>26.249999999999577</v>
      </c>
      <c r="L1052">
        <f t="shared" si="99"/>
        <v>5.5342495583809992E-3</v>
      </c>
      <c r="M1052">
        <f t="shared" si="102"/>
        <v>1.392264039844271E-4</v>
      </c>
      <c r="N1052">
        <f t="shared" si="100"/>
        <v>15.977863001766476</v>
      </c>
      <c r="O1052">
        <f t="shared" si="101"/>
        <v>15.977402393327536</v>
      </c>
    </row>
    <row r="1053" spans="11:15" x14ac:dyDescent="0.3">
      <c r="K1053">
        <f t="shared" si="98"/>
        <v>26.274999999999576</v>
      </c>
      <c r="L1053">
        <f t="shared" si="99"/>
        <v>5.4996604986410347E-3</v>
      </c>
      <c r="M1053">
        <f t="shared" si="102"/>
        <v>1.3835623895952498E-4</v>
      </c>
      <c r="N1053">
        <f t="shared" si="100"/>
        <v>15.978001358005436</v>
      </c>
      <c r="O1053">
        <f t="shared" si="101"/>
        <v>15.977543187927797</v>
      </c>
    </row>
    <row r="1054" spans="11:15" x14ac:dyDescent="0.3">
      <c r="K1054">
        <f t="shared" si="98"/>
        <v>26.299999999999574</v>
      </c>
      <c r="L1054">
        <f t="shared" si="99"/>
        <v>5.4652876205243395E-3</v>
      </c>
      <c r="M1054">
        <f t="shared" si="102"/>
        <v>1.3749151246602586E-4</v>
      </c>
      <c r="N1054">
        <f t="shared" si="100"/>
        <v>15.978138849517903</v>
      </c>
      <c r="O1054">
        <f t="shared" si="101"/>
        <v>15.977683105305982</v>
      </c>
    </row>
    <row r="1055" spans="11:15" x14ac:dyDescent="0.3">
      <c r="K1055">
        <f t="shared" si="98"/>
        <v>26.324999999999573</v>
      </c>
      <c r="L1055">
        <f t="shared" si="99"/>
        <v>5.4311295728961539E-3</v>
      </c>
      <c r="M1055">
        <f t="shared" si="102"/>
        <v>1.3663219051310849E-4</v>
      </c>
      <c r="N1055">
        <f t="shared" si="100"/>
        <v>15.978275481708415</v>
      </c>
      <c r="O1055">
        <f t="shared" si="101"/>
        <v>15.977822150927629</v>
      </c>
    </row>
    <row r="1056" spans="11:15" x14ac:dyDescent="0.3">
      <c r="K1056">
        <f t="shared" si="98"/>
        <v>26.349999999999572</v>
      </c>
      <c r="L1056">
        <f t="shared" si="99"/>
        <v>5.3971850130656307E-3</v>
      </c>
      <c r="M1056">
        <f t="shared" si="102"/>
        <v>1.3577823932240385E-4</v>
      </c>
      <c r="N1056">
        <f t="shared" si="100"/>
        <v>15.978411259947737</v>
      </c>
      <c r="O1056">
        <f t="shared" si="101"/>
        <v>15.977960330224228</v>
      </c>
    </row>
    <row r="1057" spans="11:15" x14ac:dyDescent="0.3">
      <c r="K1057">
        <f t="shared" si="98"/>
        <v>26.37499999999957</v>
      </c>
      <c r="L1057">
        <f t="shared" si="99"/>
        <v>5.3634526067338761E-3</v>
      </c>
      <c r="M1057">
        <f t="shared" si="102"/>
        <v>1.3492962532664078E-4</v>
      </c>
      <c r="N1057">
        <f t="shared" si="100"/>
        <v>15.978546189573064</v>
      </c>
      <c r="O1057">
        <f t="shared" si="101"/>
        <v>15.978097648593423</v>
      </c>
    </row>
    <row r="1058" spans="11:15" x14ac:dyDescent="0.3">
      <c r="K1058">
        <f t="shared" si="98"/>
        <v>26.399999999999569</v>
      </c>
      <c r="L1058">
        <f t="shared" si="99"/>
        <v>5.329931027941992E-3</v>
      </c>
      <c r="M1058">
        <f t="shared" si="102"/>
        <v>1.3408631516834691E-4</v>
      </c>
      <c r="N1058">
        <f t="shared" si="100"/>
        <v>15.978680275888232</v>
      </c>
      <c r="O1058">
        <f t="shared" si="101"/>
        <v>15.978234111399232</v>
      </c>
    </row>
    <row r="1059" spans="11:15" x14ac:dyDescent="0.3">
      <c r="K1059">
        <f t="shared" si="98"/>
        <v>26.424999999999567</v>
      </c>
      <c r="L1059">
        <f t="shared" si="99"/>
        <v>5.2966189590173407E-3</v>
      </c>
      <c r="M1059">
        <f t="shared" si="102"/>
        <v>1.332482756985498E-4</v>
      </c>
      <c r="N1059">
        <f t="shared" si="100"/>
        <v>15.978813524163931</v>
      </c>
      <c r="O1059">
        <f t="shared" si="101"/>
        <v>15.978369723972248</v>
      </c>
    </row>
    <row r="1060" spans="11:15" x14ac:dyDescent="0.3">
      <c r="K1060">
        <f t="shared" si="98"/>
        <v>26.449999999999566</v>
      </c>
      <c r="L1060">
        <f t="shared" si="99"/>
        <v>5.263515090523363E-3</v>
      </c>
      <c r="M1060">
        <f t="shared" si="102"/>
        <v>1.3241547397543351E-4</v>
      </c>
      <c r="N1060">
        <f t="shared" si="100"/>
        <v>15.978945939637907</v>
      </c>
      <c r="O1060">
        <f t="shared" si="101"/>
        <v>15.978504491609858</v>
      </c>
    </row>
    <row r="1061" spans="11:15" x14ac:dyDescent="0.3">
      <c r="K1061">
        <f t="shared" ref="K1061:K1124" si="103">K1060+$Q$1</f>
        <v>26.474999999999564</v>
      </c>
      <c r="L1061">
        <f t="shared" ref="L1061:L1124" si="104">-$G$7*(N1061-$G$8)</f>
        <v>5.2306181212076197E-3</v>
      </c>
      <c r="M1061">
        <f t="shared" si="102"/>
        <v>1.3158787726308407E-4</v>
      </c>
      <c r="N1061">
        <f t="shared" ref="N1061:N1124" si="105">N1060+M1061</f>
        <v>15.97907752751517</v>
      </c>
      <c r="O1061">
        <f t="shared" ref="O1061:O1124" si="106">$G$8-($G$8-$G$3)*EXP(-$G$7*K1061)</f>
        <v>15.978638419576438</v>
      </c>
    </row>
    <row r="1062" spans="11:15" x14ac:dyDescent="0.3">
      <c r="K1062">
        <f t="shared" si="103"/>
        <v>26.499999999999563</v>
      </c>
      <c r="L1062">
        <f t="shared" si="104"/>
        <v>5.1979267579502775E-3</v>
      </c>
      <c r="M1062">
        <f t="shared" si="102"/>
        <v>1.3076545303019051E-4</v>
      </c>
      <c r="N1062">
        <f t="shared" si="105"/>
        <v>15.979208292968199</v>
      </c>
      <c r="O1062">
        <f t="shared" si="106"/>
        <v>15.978771513103565</v>
      </c>
    </row>
    <row r="1063" spans="11:15" x14ac:dyDescent="0.3">
      <c r="K1063">
        <f t="shared" si="103"/>
        <v>26.524999999999562</v>
      </c>
      <c r="L1063">
        <f t="shared" si="104"/>
        <v>5.1654397157130383E-3</v>
      </c>
      <c r="M1063">
        <f t="shared" si="102"/>
        <v>1.2994816894875693E-4</v>
      </c>
      <c r="N1063">
        <f t="shared" si="105"/>
        <v>15.979338241137148</v>
      </c>
      <c r="O1063">
        <f t="shared" si="106"/>
        <v>15.978903777390226</v>
      </c>
    </row>
    <row r="1064" spans="11:15" x14ac:dyDescent="0.3">
      <c r="K1064">
        <f t="shared" si="103"/>
        <v>26.54999999999956</v>
      </c>
      <c r="L1064">
        <f t="shared" si="104"/>
        <v>5.1331557174898457E-3</v>
      </c>
      <c r="M1064">
        <f t="shared" si="102"/>
        <v>1.2913599289282596E-4</v>
      </c>
      <c r="N1064">
        <f t="shared" si="105"/>
        <v>15.979467377130041</v>
      </c>
      <c r="O1064">
        <f t="shared" si="106"/>
        <v>15.979035217603005</v>
      </c>
    </row>
    <row r="1065" spans="11:15" x14ac:dyDescent="0.3">
      <c r="K1065">
        <f t="shared" si="103"/>
        <v>26.574999999999559</v>
      </c>
      <c r="L1065">
        <f t="shared" si="104"/>
        <v>5.1010734942553704E-3</v>
      </c>
      <c r="M1065">
        <f t="shared" si="102"/>
        <v>1.2832889293724615E-4</v>
      </c>
      <c r="N1065">
        <f t="shared" si="105"/>
        <v>15.979595706022979</v>
      </c>
      <c r="O1065">
        <f t="shared" si="106"/>
        <v>15.979165838876309</v>
      </c>
    </row>
    <row r="1066" spans="11:15" x14ac:dyDescent="0.3">
      <c r="K1066">
        <f t="shared" si="103"/>
        <v>26.599999999999557</v>
      </c>
      <c r="L1066">
        <f t="shared" si="104"/>
        <v>5.0691917849161605E-3</v>
      </c>
      <c r="M1066">
        <f t="shared" si="102"/>
        <v>1.2752683735638428E-4</v>
      </c>
      <c r="N1066">
        <f t="shared" si="105"/>
        <v>15.979723232860335</v>
      </c>
      <c r="O1066">
        <f t="shared" si="106"/>
        <v>15.979295646312544</v>
      </c>
    </row>
    <row r="1067" spans="11:15" x14ac:dyDescent="0.3">
      <c r="K1067">
        <f t="shared" si="103"/>
        <v>26.624999999999556</v>
      </c>
      <c r="L1067">
        <f t="shared" si="104"/>
        <v>5.0375093362604595E-3</v>
      </c>
      <c r="M1067">
        <f t="shared" si="102"/>
        <v>1.2672979462290403E-4</v>
      </c>
      <c r="N1067">
        <f t="shared" si="105"/>
        <v>15.979849962654958</v>
      </c>
      <c r="O1067">
        <f t="shared" si="106"/>
        <v>15.979424644982331</v>
      </c>
    </row>
    <row r="1068" spans="11:15" x14ac:dyDescent="0.3">
      <c r="K1068">
        <f t="shared" si="103"/>
        <v>26.649999999999554</v>
      </c>
      <c r="L1068">
        <f t="shared" si="104"/>
        <v>5.0060249029089121E-3</v>
      </c>
      <c r="M1068">
        <f t="shared" si="102"/>
        <v>1.259377334065115E-4</v>
      </c>
      <c r="N1068">
        <f t="shared" si="105"/>
        <v>15.979975900388364</v>
      </c>
      <c r="O1068">
        <f t="shared" si="106"/>
        <v>15.979552839924695</v>
      </c>
    </row>
    <row r="1069" spans="11:15" x14ac:dyDescent="0.3">
      <c r="K1069">
        <f t="shared" si="103"/>
        <v>26.674999999999553</v>
      </c>
      <c r="L1069">
        <f t="shared" si="104"/>
        <v>4.9747372472657148E-3</v>
      </c>
      <c r="M1069">
        <f t="shared" si="102"/>
        <v>1.2515062257272282E-4</v>
      </c>
      <c r="N1069">
        <f t="shared" si="105"/>
        <v>15.980101051010937</v>
      </c>
      <c r="O1069">
        <f t="shared" si="106"/>
        <v>15.979680236147269</v>
      </c>
    </row>
    <row r="1070" spans="11:15" x14ac:dyDescent="0.3">
      <c r="K1070">
        <f t="shared" si="103"/>
        <v>26.699999999999552</v>
      </c>
      <c r="L1070">
        <f t="shared" si="104"/>
        <v>4.9436451394702097E-3</v>
      </c>
      <c r="M1070">
        <f t="shared" si="102"/>
        <v>1.2436843118164288E-4</v>
      </c>
      <c r="N1070">
        <f t="shared" si="105"/>
        <v>15.980225419442119</v>
      </c>
      <c r="O1070">
        <f t="shared" si="106"/>
        <v>15.979806838626484</v>
      </c>
    </row>
    <row r="1071" spans="11:15" x14ac:dyDescent="0.3">
      <c r="K1071">
        <f t="shared" si="103"/>
        <v>26.72499999999955</v>
      </c>
      <c r="L1071">
        <f t="shared" si="104"/>
        <v>4.9127473573484792E-3</v>
      </c>
      <c r="M1071">
        <f t="shared" si="102"/>
        <v>1.2359112848675524E-4</v>
      </c>
      <c r="N1071">
        <f t="shared" si="105"/>
        <v>15.980349010570606</v>
      </c>
      <c r="O1071">
        <f t="shared" si="106"/>
        <v>15.979932652307765</v>
      </c>
    </row>
    <row r="1072" spans="11:15" x14ac:dyDescent="0.3">
      <c r="K1072">
        <f t="shared" si="103"/>
        <v>26.749999999999549</v>
      </c>
      <c r="L1072">
        <f t="shared" si="104"/>
        <v>4.8820426863649402E-3</v>
      </c>
      <c r="M1072">
        <f t="shared" si="102"/>
        <v>1.2281868393371198E-4</v>
      </c>
      <c r="N1072">
        <f t="shared" si="105"/>
        <v>15.98047182925454</v>
      </c>
      <c r="O1072">
        <f t="shared" si="106"/>
        <v>15.980057682105725</v>
      </c>
    </row>
    <row r="1073" spans="11:15" x14ac:dyDescent="0.3">
      <c r="K1073">
        <f t="shared" si="103"/>
        <v>26.774999999999547</v>
      </c>
      <c r="L1073">
        <f t="shared" si="104"/>
        <v>4.8515299195752704E-3</v>
      </c>
      <c r="M1073">
        <f t="shared" si="102"/>
        <v>1.2205106715912351E-4</v>
      </c>
      <c r="N1073">
        <f t="shared" si="105"/>
        <v>15.980593880321699</v>
      </c>
      <c r="O1073">
        <f t="shared" si="106"/>
        <v>15.980181932904356</v>
      </c>
    </row>
    <row r="1074" spans="11:15" x14ac:dyDescent="0.3">
      <c r="K1074">
        <f t="shared" si="103"/>
        <v>26.799999999999546</v>
      </c>
      <c r="L1074">
        <f t="shared" si="104"/>
        <v>4.8212078575780026E-3</v>
      </c>
      <c r="M1074">
        <f t="shared" si="102"/>
        <v>1.2128824798938176E-4</v>
      </c>
      <c r="N1074">
        <f t="shared" si="105"/>
        <v>15.980715168569688</v>
      </c>
      <c r="O1074">
        <f t="shared" si="106"/>
        <v>15.980305409557221</v>
      </c>
    </row>
    <row r="1075" spans="11:15" x14ac:dyDescent="0.3">
      <c r="K1075">
        <f t="shared" si="103"/>
        <v>26.824999999999545</v>
      </c>
      <c r="L1075">
        <f t="shared" si="104"/>
        <v>4.79107530846834E-3</v>
      </c>
      <c r="M1075">
        <f t="shared" si="102"/>
        <v>1.2053019643945007E-4</v>
      </c>
      <c r="N1075">
        <f t="shared" si="105"/>
        <v>15.980835698766127</v>
      </c>
      <c r="O1075">
        <f t="shared" si="106"/>
        <v>15.980428116887644</v>
      </c>
    </row>
    <row r="1076" spans="11:15" x14ac:dyDescent="0.3">
      <c r="K1076">
        <f t="shared" si="103"/>
        <v>26.849999999999543</v>
      </c>
      <c r="L1076">
        <f t="shared" si="104"/>
        <v>4.7611310877901936E-3</v>
      </c>
      <c r="M1076">
        <f t="shared" si="102"/>
        <v>1.1977688271170851E-4</v>
      </c>
      <c r="N1076">
        <f t="shared" si="105"/>
        <v>15.980955475648839</v>
      </c>
      <c r="O1076">
        <f t="shared" si="106"/>
        <v>15.980550059688893</v>
      </c>
    </row>
    <row r="1077" spans="11:15" x14ac:dyDescent="0.3">
      <c r="K1077">
        <f t="shared" si="103"/>
        <v>26.874999999999542</v>
      </c>
      <c r="L1077">
        <f t="shared" si="104"/>
        <v>4.73137401849133E-3</v>
      </c>
      <c r="M1077">
        <f t="shared" si="102"/>
        <v>1.1902827719475485E-4</v>
      </c>
      <c r="N1077">
        <f t="shared" si="105"/>
        <v>15.981074503926035</v>
      </c>
      <c r="O1077">
        <f t="shared" si="106"/>
        <v>15.980671242724377</v>
      </c>
    </row>
    <row r="1078" spans="11:15" x14ac:dyDescent="0.3">
      <c r="K1078">
        <f t="shared" si="103"/>
        <v>26.89999999999954</v>
      </c>
      <c r="L1078">
        <f t="shared" si="104"/>
        <v>4.7018029308758535E-3</v>
      </c>
      <c r="M1078">
        <f t="shared" si="102"/>
        <v>1.1828435046228325E-4</v>
      </c>
      <c r="N1078">
        <f t="shared" si="105"/>
        <v>15.981192788276497</v>
      </c>
      <c r="O1078">
        <f t="shared" si="106"/>
        <v>15.98079167072782</v>
      </c>
    </row>
    <row r="1079" spans="11:15" x14ac:dyDescent="0.3">
      <c r="K1079">
        <f t="shared" si="103"/>
        <v>26.924999999999539</v>
      </c>
      <c r="L1079">
        <f t="shared" si="104"/>
        <v>4.672416662558021E-3</v>
      </c>
      <c r="M1079">
        <f t="shared" si="102"/>
        <v>1.1754507327189635E-4</v>
      </c>
      <c r="N1079">
        <f t="shared" si="105"/>
        <v>15.981310333349768</v>
      </c>
      <c r="O1079">
        <f t="shared" si="106"/>
        <v>15.98091134840346</v>
      </c>
    </row>
    <row r="1080" spans="11:15" x14ac:dyDescent="0.3">
      <c r="K1080">
        <f t="shared" si="103"/>
        <v>26.949999999999537</v>
      </c>
      <c r="L1080">
        <f t="shared" si="104"/>
        <v>4.6432140584169446E-3</v>
      </c>
      <c r="M1080">
        <f t="shared" si="102"/>
        <v>1.1681041656395053E-4</v>
      </c>
      <c r="N1080">
        <f t="shared" si="105"/>
        <v>15.981427143766332</v>
      </c>
      <c r="O1080">
        <f t="shared" si="106"/>
        <v>15.981030280426218</v>
      </c>
    </row>
    <row r="1081" spans="11:15" x14ac:dyDescent="0.3">
      <c r="K1081">
        <f t="shared" si="103"/>
        <v>26.974999999999536</v>
      </c>
      <c r="L1081">
        <f t="shared" si="104"/>
        <v>4.6141939705517387E-3</v>
      </c>
      <c r="M1081">
        <f t="shared" si="102"/>
        <v>1.1608035146042362E-4</v>
      </c>
      <c r="N1081">
        <f t="shared" si="105"/>
        <v>15.981543224117793</v>
      </c>
      <c r="O1081">
        <f t="shared" si="106"/>
        <v>15.981148471441895</v>
      </c>
    </row>
    <row r="1082" spans="11:15" x14ac:dyDescent="0.3">
      <c r="K1082">
        <f t="shared" si="103"/>
        <v>26.999999999999535</v>
      </c>
      <c r="L1082">
        <f t="shared" si="104"/>
        <v>4.5853552582357793E-3</v>
      </c>
      <c r="M1082">
        <f t="shared" si="102"/>
        <v>1.1535484926379348E-4</v>
      </c>
      <c r="N1082">
        <f t="shared" si="105"/>
        <v>15.981658578967057</v>
      </c>
      <c r="O1082">
        <f t="shared" si="106"/>
        <v>15.981265926067339</v>
      </c>
    </row>
    <row r="1083" spans="11:15" x14ac:dyDescent="0.3">
      <c r="K1083">
        <f t="shared" si="103"/>
        <v>27.024999999999533</v>
      </c>
      <c r="L1083">
        <f t="shared" si="104"/>
        <v>4.5566967878718501E-3</v>
      </c>
      <c r="M1083">
        <f t="shared" si="102"/>
        <v>1.1463388145589449E-4</v>
      </c>
      <c r="N1083">
        <f t="shared" si="105"/>
        <v>15.981773212848513</v>
      </c>
      <c r="O1083">
        <f t="shared" si="106"/>
        <v>15.981382648890639</v>
      </c>
    </row>
    <row r="1084" spans="11:15" x14ac:dyDescent="0.3">
      <c r="K1084">
        <f t="shared" si="103"/>
        <v>27.049999999999532</v>
      </c>
      <c r="L1084">
        <f t="shared" si="104"/>
        <v>4.5282174329477343E-3</v>
      </c>
      <c r="M1084">
        <f t="shared" si="102"/>
        <v>1.1391741969679625E-4</v>
      </c>
      <c r="N1084">
        <f t="shared" si="105"/>
        <v>15.981887130268209</v>
      </c>
      <c r="O1084">
        <f t="shared" si="106"/>
        <v>15.981498644471293</v>
      </c>
    </row>
    <row r="1085" spans="11:15" x14ac:dyDescent="0.3">
      <c r="K1085">
        <f t="shared" si="103"/>
        <v>27.07499999999953</v>
      </c>
      <c r="L1085">
        <f t="shared" si="104"/>
        <v>4.4999160739918054E-3</v>
      </c>
      <c r="M1085">
        <f t="shared" si="102"/>
        <v>1.1320543582369336E-4</v>
      </c>
      <c r="N1085">
        <f t="shared" si="105"/>
        <v>15.982000335704033</v>
      </c>
      <c r="O1085">
        <f t="shared" si="106"/>
        <v>15.981613917340395</v>
      </c>
    </row>
    <row r="1086" spans="11:15" x14ac:dyDescent="0.3">
      <c r="K1086">
        <f t="shared" si="103"/>
        <v>27.099999999999529</v>
      </c>
      <c r="L1086">
        <f t="shared" si="104"/>
        <v>4.4717915985295065E-3</v>
      </c>
      <c r="M1086">
        <f t="shared" si="102"/>
        <v>1.1249790184979514E-4</v>
      </c>
      <c r="N1086">
        <f t="shared" si="105"/>
        <v>15.982112833605882</v>
      </c>
      <c r="O1086">
        <f t="shared" si="106"/>
        <v>15.981728472000803</v>
      </c>
    </row>
    <row r="1087" spans="11:15" x14ac:dyDescent="0.3">
      <c r="K1087">
        <f t="shared" si="103"/>
        <v>27.124999999999527</v>
      </c>
      <c r="L1087">
        <f t="shared" si="104"/>
        <v>4.4438429010384972E-3</v>
      </c>
      <c r="M1087">
        <f t="shared" si="102"/>
        <v>1.1179478996323767E-4</v>
      </c>
      <c r="N1087">
        <f t="shared" si="105"/>
        <v>15.982224628395846</v>
      </c>
      <c r="O1087">
        <f t="shared" si="106"/>
        <v>15.981842312927329</v>
      </c>
    </row>
    <row r="1088" spans="11:15" x14ac:dyDescent="0.3">
      <c r="K1088">
        <f t="shared" si="103"/>
        <v>27.149999999999526</v>
      </c>
      <c r="L1088">
        <f t="shared" si="104"/>
        <v>4.4160688829069095E-3</v>
      </c>
      <c r="M1088">
        <f t="shared" si="102"/>
        <v>1.1109607252596243E-4</v>
      </c>
      <c r="N1088">
        <f t="shared" si="105"/>
        <v>15.982335724468372</v>
      </c>
      <c r="O1088">
        <f t="shared" si="106"/>
        <v>15.981955444566891</v>
      </c>
    </row>
    <row r="1089" spans="11:15" x14ac:dyDescent="0.3">
      <c r="K1089">
        <f t="shared" si="103"/>
        <v>27.174999999999525</v>
      </c>
      <c r="L1089">
        <f t="shared" si="104"/>
        <v>4.3884684523889383E-3</v>
      </c>
      <c r="M1089">
        <f t="shared" si="102"/>
        <v>1.1040172207267275E-4</v>
      </c>
      <c r="N1089">
        <f t="shared" si="105"/>
        <v>15.982446126190444</v>
      </c>
      <c r="O1089">
        <f t="shared" si="106"/>
        <v>15.982067871338714</v>
      </c>
    </row>
    <row r="1090" spans="11:15" x14ac:dyDescent="0.3">
      <c r="K1090">
        <f t="shared" si="103"/>
        <v>27.199999999999523</v>
      </c>
      <c r="L1090">
        <f t="shared" si="104"/>
        <v>4.3610405245613215E-3</v>
      </c>
      <c r="M1090">
        <f t="shared" si="102"/>
        <v>1.0971171130972346E-4</v>
      </c>
      <c r="N1090">
        <f t="shared" si="105"/>
        <v>15.982555837901755</v>
      </c>
      <c r="O1090">
        <f t="shared" si="106"/>
        <v>15.982179597634481</v>
      </c>
    </row>
    <row r="1091" spans="11:15" x14ac:dyDescent="0.3">
      <c r="K1091">
        <f t="shared" si="103"/>
        <v>27.224999999999522</v>
      </c>
      <c r="L1091">
        <f t="shared" si="104"/>
        <v>4.3337840212829271E-3</v>
      </c>
      <c r="M1091">
        <f t="shared" si="102"/>
        <v>1.0902601311403305E-4</v>
      </c>
      <c r="N1091">
        <f t="shared" si="105"/>
        <v>15.982664863914868</v>
      </c>
      <c r="O1091">
        <f t="shared" si="106"/>
        <v>15.982290627818514</v>
      </c>
    </row>
    <row r="1092" spans="11:15" x14ac:dyDescent="0.3">
      <c r="K1092">
        <f t="shared" si="103"/>
        <v>27.24999999999952</v>
      </c>
      <c r="L1092">
        <f t="shared" si="104"/>
        <v>4.3066978711499004E-3</v>
      </c>
      <c r="M1092">
        <f t="shared" ref="M1092:M1155" si="107">$Q$1*L1091</f>
        <v>1.0834460053207318E-4</v>
      </c>
      <c r="N1092">
        <f t="shared" si="105"/>
        <v>15.9827732085154</v>
      </c>
      <c r="O1092">
        <f t="shared" si="106"/>
        <v>15.982400966227944</v>
      </c>
    </row>
    <row r="1093" spans="11:15" x14ac:dyDescent="0.3">
      <c r="K1093">
        <f t="shared" si="103"/>
        <v>27.274999999999519</v>
      </c>
      <c r="L1093">
        <f t="shared" si="104"/>
        <v>4.2797810094552524E-3</v>
      </c>
      <c r="M1093">
        <f t="shared" si="107"/>
        <v>1.0766744677874751E-4</v>
      </c>
      <c r="N1093">
        <f t="shared" si="105"/>
        <v>15.982880875962179</v>
      </c>
      <c r="O1093">
        <f t="shared" si="106"/>
        <v>15.982510617172881</v>
      </c>
    </row>
    <row r="1094" spans="11:15" x14ac:dyDescent="0.3">
      <c r="K1094">
        <f t="shared" si="103"/>
        <v>27.299999999999518</v>
      </c>
      <c r="L1094">
        <f t="shared" si="104"/>
        <v>4.2530323781462265E-3</v>
      </c>
      <c r="M1094">
        <f t="shared" si="107"/>
        <v>1.0699452523638131E-4</v>
      </c>
      <c r="N1094">
        <f t="shared" si="105"/>
        <v>15.982987870487415</v>
      </c>
      <c r="O1094">
        <f t="shared" si="106"/>
        <v>15.982619584936575</v>
      </c>
    </row>
    <row r="1095" spans="11:15" x14ac:dyDescent="0.3">
      <c r="K1095">
        <f t="shared" si="103"/>
        <v>27.324999999999516</v>
      </c>
      <c r="L1095">
        <f t="shared" si="104"/>
        <v>4.2264509257829985E-3</v>
      </c>
      <c r="M1095">
        <f t="shared" si="107"/>
        <v>1.0632580945365567E-4</v>
      </c>
      <c r="N1095">
        <f t="shared" si="105"/>
        <v>15.983094196296868</v>
      </c>
      <c r="O1095">
        <f t="shared" si="106"/>
        <v>15.982727873775598</v>
      </c>
    </row>
    <row r="1096" spans="11:15" x14ac:dyDescent="0.3">
      <c r="K1096">
        <f t="shared" si="103"/>
        <v>27.349999999999515</v>
      </c>
      <c r="L1096">
        <f t="shared" si="104"/>
        <v>4.2000356074969325E-3</v>
      </c>
      <c r="M1096">
        <f t="shared" si="107"/>
        <v>1.0566127314457497E-4</v>
      </c>
      <c r="N1096">
        <f t="shared" si="105"/>
        <v>15.983199857570012</v>
      </c>
      <c r="O1096">
        <f t="shared" si="106"/>
        <v>15.982835487919994</v>
      </c>
    </row>
    <row r="1097" spans="11:15" x14ac:dyDescent="0.3">
      <c r="K1097">
        <f t="shared" si="103"/>
        <v>27.374999999999513</v>
      </c>
      <c r="L1097">
        <f t="shared" si="104"/>
        <v>4.1737853849501683E-3</v>
      </c>
      <c r="M1097">
        <f t="shared" si="107"/>
        <v>1.0500089018742332E-4</v>
      </c>
      <c r="N1097">
        <f t="shared" si="105"/>
        <v>15.983304858460199</v>
      </c>
      <c r="O1097">
        <f t="shared" si="106"/>
        <v>15.982942431573452</v>
      </c>
    </row>
    <row r="1098" spans="11:15" x14ac:dyDescent="0.3">
      <c r="K1098">
        <f t="shared" si="103"/>
        <v>27.399999999999512</v>
      </c>
      <c r="L1098">
        <f t="shared" si="104"/>
        <v>4.1476992262943213E-3</v>
      </c>
      <c r="M1098">
        <f t="shared" si="107"/>
        <v>1.0434463462375421E-4</v>
      </c>
      <c r="N1098">
        <f t="shared" si="105"/>
        <v>15.983409203094823</v>
      </c>
      <c r="O1098">
        <f t="shared" si="106"/>
        <v>15.983048708913476</v>
      </c>
    </row>
    <row r="1099" spans="11:15" x14ac:dyDescent="0.3">
      <c r="K1099">
        <f t="shared" si="103"/>
        <v>27.42499999999951</v>
      </c>
      <c r="L1099">
        <f t="shared" si="104"/>
        <v>4.1217761061300706E-3</v>
      </c>
      <c r="M1099">
        <f t="shared" si="107"/>
        <v>1.0369248065735804E-4</v>
      </c>
      <c r="N1099">
        <f t="shared" si="105"/>
        <v>15.98351289557548</v>
      </c>
      <c r="O1099">
        <f t="shared" si="106"/>
        <v>15.983154324091537</v>
      </c>
    </row>
    <row r="1100" spans="11:15" x14ac:dyDescent="0.3">
      <c r="K1100">
        <f t="shared" si="103"/>
        <v>27.449999999999509</v>
      </c>
      <c r="L1100">
        <f t="shared" si="104"/>
        <v>4.0960150054667466E-3</v>
      </c>
      <c r="M1100">
        <f t="shared" si="107"/>
        <v>1.0304440265325178E-4</v>
      </c>
      <c r="N1100">
        <f t="shared" si="105"/>
        <v>15.983615939978133</v>
      </c>
      <c r="O1100">
        <f t="shared" si="106"/>
        <v>15.98325928123324</v>
      </c>
    </row>
    <row r="1101" spans="11:15" x14ac:dyDescent="0.3">
      <c r="K1101">
        <f t="shared" si="103"/>
        <v>27.474999999999508</v>
      </c>
      <c r="L1101">
        <f t="shared" si="104"/>
        <v>4.0704149116823629E-3</v>
      </c>
      <c r="M1101">
        <f t="shared" si="107"/>
        <v>1.0240037513666867E-4</v>
      </c>
      <c r="N1101">
        <f t="shared" si="105"/>
        <v>15.983718340353271</v>
      </c>
      <c r="O1101">
        <f t="shared" si="106"/>
        <v>15.983363584438486</v>
      </c>
    </row>
    <row r="1102" spans="11:15" x14ac:dyDescent="0.3">
      <c r="K1102">
        <f t="shared" si="103"/>
        <v>27.499999999999506</v>
      </c>
      <c r="L1102">
        <f t="shared" si="104"/>
        <v>4.0449748184845369E-3</v>
      </c>
      <c r="M1102">
        <f t="shared" si="107"/>
        <v>1.0176037279205908E-4</v>
      </c>
      <c r="N1102">
        <f t="shared" si="105"/>
        <v>15.983820100726062</v>
      </c>
      <c r="O1102">
        <f t="shared" si="106"/>
        <v>15.983467237781635</v>
      </c>
    </row>
    <row r="1103" spans="11:15" x14ac:dyDescent="0.3">
      <c r="K1103">
        <f t="shared" si="103"/>
        <v>27.524999999999505</v>
      </c>
      <c r="L1103">
        <f t="shared" si="104"/>
        <v>4.0196937258691889E-3</v>
      </c>
      <c r="M1103">
        <f t="shared" si="107"/>
        <v>1.0112437046211342E-4</v>
      </c>
      <c r="N1103">
        <f t="shared" si="105"/>
        <v>15.983921225096523</v>
      </c>
      <c r="O1103">
        <f t="shared" si="106"/>
        <v>15.983570245311659</v>
      </c>
    </row>
    <row r="1104" spans="11:15" x14ac:dyDescent="0.3">
      <c r="K1104">
        <f t="shared" si="103"/>
        <v>27.549999999999503</v>
      </c>
      <c r="L1104">
        <f t="shared" si="104"/>
        <v>3.9945706400823511E-3</v>
      </c>
      <c r="M1104">
        <f t="shared" si="107"/>
        <v>1.0049234314672973E-4</v>
      </c>
      <c r="N1104">
        <f t="shared" si="105"/>
        <v>15.984021717439671</v>
      </c>
      <c r="O1104">
        <f t="shared" si="106"/>
        <v>15.983672611052299</v>
      </c>
    </row>
    <row r="1105" spans="11:15" x14ac:dyDescent="0.3">
      <c r="K1105">
        <f t="shared" si="103"/>
        <v>27.574999999999502</v>
      </c>
      <c r="L1105">
        <f t="shared" si="104"/>
        <v>3.9696045735819752E-3</v>
      </c>
      <c r="M1105">
        <f t="shared" si="107"/>
        <v>9.9864266002058777E-5</v>
      </c>
      <c r="N1105">
        <f t="shared" si="105"/>
        <v>15.984121581705672</v>
      </c>
      <c r="O1105">
        <f t="shared" si="106"/>
        <v>15.983774339002233</v>
      </c>
    </row>
    <row r="1106" spans="11:15" x14ac:dyDescent="0.3">
      <c r="K1106">
        <f t="shared" si="103"/>
        <v>27.5999999999995</v>
      </c>
      <c r="L1106">
        <f t="shared" si="104"/>
        <v>3.9447945449970767E-3</v>
      </c>
      <c r="M1106">
        <f t="shared" si="107"/>
        <v>9.924011433954939E-5</v>
      </c>
      <c r="N1106">
        <f t="shared" si="105"/>
        <v>15.984220821820012</v>
      </c>
      <c r="O1106">
        <f t="shared" si="106"/>
        <v>15.983875433135221</v>
      </c>
    </row>
    <row r="1107" spans="11:15" x14ac:dyDescent="0.3">
      <c r="K1107">
        <f t="shared" si="103"/>
        <v>27.624999999999499</v>
      </c>
      <c r="L1107">
        <f t="shared" si="104"/>
        <v>3.9201395790908755E-3</v>
      </c>
      <c r="M1107">
        <f t="shared" si="107"/>
        <v>9.8619863624926929E-5</v>
      </c>
      <c r="N1107">
        <f t="shared" si="105"/>
        <v>15.984319441683636</v>
      </c>
      <c r="O1107">
        <f t="shared" si="106"/>
        <v>15.983975897400267</v>
      </c>
    </row>
    <row r="1108" spans="11:15" x14ac:dyDescent="0.3">
      <c r="K1108">
        <f t="shared" si="103"/>
        <v>27.649999999999498</v>
      </c>
      <c r="L1108">
        <f t="shared" si="104"/>
        <v>3.8956387067217157E-3</v>
      </c>
      <c r="M1108">
        <f t="shared" si="107"/>
        <v>9.8003489477271896E-5</v>
      </c>
      <c r="N1108">
        <f t="shared" si="105"/>
        <v>15.984417445173113</v>
      </c>
      <c r="O1108">
        <f t="shared" si="106"/>
        <v>15.984075735721765</v>
      </c>
    </row>
    <row r="1109" spans="11:15" x14ac:dyDescent="0.3">
      <c r="K1109">
        <f t="shared" si="103"/>
        <v>27.674999999999496</v>
      </c>
      <c r="L1109">
        <f t="shared" si="104"/>
        <v>3.8712909648048743E-3</v>
      </c>
      <c r="M1109">
        <f t="shared" si="107"/>
        <v>9.7390967668042905E-5</v>
      </c>
      <c r="N1109">
        <f t="shared" si="105"/>
        <v>15.984514836140781</v>
      </c>
      <c r="O1109">
        <f t="shared" si="106"/>
        <v>15.984174951999666</v>
      </c>
    </row>
    <row r="1110" spans="11:15" x14ac:dyDescent="0.3">
      <c r="K1110">
        <f t="shared" si="103"/>
        <v>27.699999999999495</v>
      </c>
      <c r="L1110">
        <f t="shared" si="104"/>
        <v>3.8470953962748133E-3</v>
      </c>
      <c r="M1110">
        <f t="shared" si="107"/>
        <v>9.6782274120121861E-5</v>
      </c>
      <c r="N1110">
        <f t="shared" si="105"/>
        <v>15.984611618414901</v>
      </c>
      <c r="O1110">
        <f t="shared" si="106"/>
        <v>15.984273550109618</v>
      </c>
    </row>
    <row r="1111" spans="11:15" x14ac:dyDescent="0.3">
      <c r="K1111">
        <f t="shared" si="103"/>
        <v>27.724999999999493</v>
      </c>
      <c r="L1111">
        <f t="shared" si="104"/>
        <v>3.8230510500478765E-3</v>
      </c>
      <c r="M1111">
        <f t="shared" si="107"/>
        <v>9.6177384906870344E-5</v>
      </c>
      <c r="N1111">
        <f t="shared" si="105"/>
        <v>15.984707795799808</v>
      </c>
      <c r="O1111">
        <f t="shared" si="106"/>
        <v>15.98437153390312</v>
      </c>
    </row>
    <row r="1112" spans="11:15" x14ac:dyDescent="0.3">
      <c r="K1112">
        <f t="shared" si="103"/>
        <v>27.749999999999492</v>
      </c>
      <c r="L1112">
        <f t="shared" si="104"/>
        <v>3.7991569809849857E-3</v>
      </c>
      <c r="M1112">
        <f t="shared" si="107"/>
        <v>9.557627625119692E-5</v>
      </c>
      <c r="N1112">
        <f t="shared" si="105"/>
        <v>15.98480337207606</v>
      </c>
      <c r="O1112">
        <f t="shared" si="106"/>
        <v>15.984468907207679</v>
      </c>
    </row>
    <row r="1113" spans="11:15" x14ac:dyDescent="0.3">
      <c r="K1113">
        <f t="shared" si="103"/>
        <v>27.774999999999491</v>
      </c>
      <c r="L1113">
        <f t="shared" si="104"/>
        <v>3.7754122498538933E-3</v>
      </c>
      <c r="M1113">
        <f t="shared" si="107"/>
        <v>9.4978924524624647E-5</v>
      </c>
      <c r="N1113">
        <f t="shared" si="105"/>
        <v>15.984898351000584</v>
      </c>
      <c r="O1113">
        <f t="shared" si="106"/>
        <v>15.984565673826951</v>
      </c>
    </row>
    <row r="1114" spans="11:15" x14ac:dyDescent="0.3">
      <c r="K1114">
        <f t="shared" si="103"/>
        <v>27.799999999999489</v>
      </c>
      <c r="L1114">
        <f t="shared" si="104"/>
        <v>3.7518159232923232E-3</v>
      </c>
      <c r="M1114">
        <f t="shared" si="107"/>
        <v>9.4385306246347344E-5</v>
      </c>
      <c r="N1114">
        <f t="shared" si="105"/>
        <v>15.984992736306831</v>
      </c>
      <c r="O1114">
        <f t="shared" si="106"/>
        <v>15.984661837540894</v>
      </c>
    </row>
    <row r="1115" spans="11:15" x14ac:dyDescent="0.3">
      <c r="K1115">
        <f t="shared" si="103"/>
        <v>27.824999999999488</v>
      </c>
      <c r="L1115">
        <f t="shared" si="104"/>
        <v>3.7283670737715546E-3</v>
      </c>
      <c r="M1115">
        <f t="shared" si="107"/>
        <v>9.379539808230809E-5</v>
      </c>
      <c r="N1115">
        <f t="shared" si="105"/>
        <v>15.985086531704914</v>
      </c>
      <c r="O1115">
        <f t="shared" si="106"/>
        <v>15.984757402105915</v>
      </c>
    </row>
    <row r="1116" spans="11:15" x14ac:dyDescent="0.3">
      <c r="K1116">
        <f t="shared" si="103"/>
        <v>27.849999999999486</v>
      </c>
      <c r="L1116">
        <f t="shared" si="104"/>
        <v>3.7050647795604519E-3</v>
      </c>
      <c r="M1116">
        <f t="shared" si="107"/>
        <v>9.3209176844288868E-5</v>
      </c>
      <c r="N1116">
        <f t="shared" si="105"/>
        <v>15.985179740881758</v>
      </c>
      <c r="O1116">
        <f t="shared" si="106"/>
        <v>15.984852371255018</v>
      </c>
    </row>
    <row r="1117" spans="11:15" x14ac:dyDescent="0.3">
      <c r="K1117">
        <f t="shared" si="103"/>
        <v>27.874999999999485</v>
      </c>
      <c r="L1117">
        <f t="shared" si="104"/>
        <v>3.6819081246881602E-3</v>
      </c>
      <c r="M1117">
        <f t="shared" si="107"/>
        <v>9.2626619489011308E-5</v>
      </c>
      <c r="N1117">
        <f t="shared" si="105"/>
        <v>15.985272367501247</v>
      </c>
      <c r="O1117">
        <f t="shared" si="106"/>
        <v>15.984946748697947</v>
      </c>
    </row>
    <row r="1118" spans="11:15" x14ac:dyDescent="0.3">
      <c r="K1118">
        <f t="shared" si="103"/>
        <v>27.899999999999483</v>
      </c>
      <c r="L1118">
        <f t="shared" si="104"/>
        <v>3.658896198909023E-3</v>
      </c>
      <c r="M1118">
        <f t="shared" si="107"/>
        <v>9.2047703117204008E-5</v>
      </c>
      <c r="N1118">
        <f t="shared" si="105"/>
        <v>15.985364415204364</v>
      </c>
      <c r="O1118">
        <f t="shared" si="106"/>
        <v>15.985040538121332</v>
      </c>
    </row>
    <row r="1119" spans="11:15" x14ac:dyDescent="0.3">
      <c r="K1119">
        <f t="shared" si="103"/>
        <v>27.924999999999482</v>
      </c>
      <c r="L1119">
        <f t="shared" si="104"/>
        <v>3.6360280976657222E-3</v>
      </c>
      <c r="M1119">
        <f t="shared" si="107"/>
        <v>9.1472404972725582E-5</v>
      </c>
      <c r="N1119">
        <f t="shared" si="105"/>
        <v>15.985455887609337</v>
      </c>
      <c r="O1119">
        <f t="shared" si="106"/>
        <v>15.985133743188836</v>
      </c>
    </row>
    <row r="1120" spans="11:15" x14ac:dyDescent="0.3">
      <c r="K1120">
        <f t="shared" si="103"/>
        <v>27.949999999999481</v>
      </c>
      <c r="L1120">
        <f t="shared" si="104"/>
        <v>3.6133029220555279E-3</v>
      </c>
      <c r="M1120">
        <f t="shared" si="107"/>
        <v>9.0900702441643061E-5</v>
      </c>
      <c r="N1120">
        <f t="shared" si="105"/>
        <v>15.985546788311778</v>
      </c>
      <c r="O1120">
        <f t="shared" si="106"/>
        <v>15.985226367541294</v>
      </c>
    </row>
    <row r="1121" spans="11:15" x14ac:dyDescent="0.3">
      <c r="K1121">
        <f t="shared" si="103"/>
        <v>27.974999999999479</v>
      </c>
      <c r="L1121">
        <f t="shared" si="104"/>
        <v>3.5907197787925504E-3</v>
      </c>
      <c r="M1121">
        <f t="shared" si="107"/>
        <v>9.0332573051388204E-5</v>
      </c>
      <c r="N1121">
        <f t="shared" si="105"/>
        <v>15.98563712088483</v>
      </c>
      <c r="O1121">
        <f t="shared" si="106"/>
        <v>15.985318414796854</v>
      </c>
    </row>
    <row r="1122" spans="11:15" x14ac:dyDescent="0.3">
      <c r="K1122">
        <f t="shared" si="103"/>
        <v>27.999999999999478</v>
      </c>
      <c r="L1122">
        <f t="shared" si="104"/>
        <v>3.5682777801748777E-3</v>
      </c>
      <c r="M1122">
        <f t="shared" si="107"/>
        <v>8.9767994469813772E-5</v>
      </c>
      <c r="N1122">
        <f t="shared" si="105"/>
        <v>15.9857268888793</v>
      </c>
      <c r="O1122">
        <f t="shared" si="106"/>
        <v>15.985409888551127</v>
      </c>
    </row>
    <row r="1123" spans="11:15" x14ac:dyDescent="0.3">
      <c r="K1123">
        <f t="shared" si="103"/>
        <v>28.024999999999476</v>
      </c>
      <c r="L1123">
        <f t="shared" si="104"/>
        <v>3.5459760440486043E-3</v>
      </c>
      <c r="M1123">
        <f t="shared" si="107"/>
        <v>8.9206944504371943E-5</v>
      </c>
      <c r="N1123">
        <f t="shared" si="105"/>
        <v>15.985816095823806</v>
      </c>
      <c r="O1123">
        <f t="shared" si="106"/>
        <v>15.985500792377314</v>
      </c>
    </row>
    <row r="1124" spans="11:15" x14ac:dyDescent="0.3">
      <c r="K1124">
        <f t="shared" si="103"/>
        <v>28.049999999999475</v>
      </c>
      <c r="L1124">
        <f t="shared" si="104"/>
        <v>3.5238136937731923E-3</v>
      </c>
      <c r="M1124">
        <f t="shared" si="107"/>
        <v>8.8649401101215119E-5</v>
      </c>
      <c r="N1124">
        <f t="shared" si="105"/>
        <v>15.985904745224907</v>
      </c>
      <c r="O1124">
        <f t="shared" si="106"/>
        <v>15.985591129826361</v>
      </c>
    </row>
    <row r="1125" spans="11:15" x14ac:dyDescent="0.3">
      <c r="K1125">
        <f t="shared" ref="K1125:K1188" si="108">K1124+$Q$1</f>
        <v>28.074999999999473</v>
      </c>
      <c r="L1125">
        <f t="shared" ref="L1125:L1188" si="109">-$G$7*(N1125-$G$8)</f>
        <v>3.5017898581872764E-3</v>
      </c>
      <c r="M1125">
        <f t="shared" si="107"/>
        <v>8.8095342344329808E-5</v>
      </c>
      <c r="N1125">
        <f t="shared" ref="N1125:N1188" si="110">N1124+M1125</f>
        <v>15.985992840567251</v>
      </c>
      <c r="O1125">
        <f t="shared" ref="O1125:O1188" si="111">$G$8-($G$8-$G$3)*EXP(-$G$7*K1125)</f>
        <v>15.985680904427083</v>
      </c>
    </row>
    <row r="1126" spans="11:15" x14ac:dyDescent="0.3">
      <c r="K1126">
        <f t="shared" si="108"/>
        <v>28.099999999999472</v>
      </c>
      <c r="L1126">
        <f t="shared" si="109"/>
        <v>3.4799036715735809E-3</v>
      </c>
      <c r="M1126">
        <f t="shared" si="107"/>
        <v>8.7544746454681921E-5</v>
      </c>
      <c r="N1126">
        <f t="shared" si="110"/>
        <v>15.986080385313706</v>
      </c>
      <c r="O1126">
        <f t="shared" si="111"/>
        <v>15.985770119686315</v>
      </c>
    </row>
    <row r="1127" spans="11:15" x14ac:dyDescent="0.3">
      <c r="K1127">
        <f t="shared" si="108"/>
        <v>28.124999999999471</v>
      </c>
      <c r="L1127">
        <f t="shared" si="109"/>
        <v>3.4581542736260573E-3</v>
      </c>
      <c r="M1127">
        <f t="shared" si="107"/>
        <v>8.6997591789339532E-5</v>
      </c>
      <c r="N1127">
        <f t="shared" si="110"/>
        <v>15.986167382905496</v>
      </c>
      <c r="O1127">
        <f t="shared" si="111"/>
        <v>15.985858779089037</v>
      </c>
    </row>
    <row r="1128" spans="11:15" x14ac:dyDescent="0.3">
      <c r="K1128">
        <f t="shared" si="108"/>
        <v>28.149999999999469</v>
      </c>
      <c r="L1128">
        <f t="shared" si="109"/>
        <v>3.4365408094156891E-3</v>
      </c>
      <c r="M1128">
        <f t="shared" si="107"/>
        <v>8.6453856840651444E-5</v>
      </c>
      <c r="N1128">
        <f t="shared" si="110"/>
        <v>15.986253836762337</v>
      </c>
      <c r="O1128">
        <f t="shared" si="111"/>
        <v>15.985946886098519</v>
      </c>
    </row>
    <row r="1129" spans="11:15" x14ac:dyDescent="0.3">
      <c r="K1129">
        <f t="shared" si="108"/>
        <v>28.174999999999468</v>
      </c>
      <c r="L1129">
        <f t="shared" si="109"/>
        <v>3.4150624293567411E-3</v>
      </c>
      <c r="M1129">
        <f t="shared" si="107"/>
        <v>8.5913520235392229E-5</v>
      </c>
      <c r="N1129">
        <f t="shared" si="110"/>
        <v>15.986339750282573</v>
      </c>
      <c r="O1129">
        <f t="shared" si="111"/>
        <v>15.986034444156454</v>
      </c>
    </row>
    <row r="1130" spans="11:15" x14ac:dyDescent="0.3">
      <c r="K1130">
        <f t="shared" si="108"/>
        <v>28.199999999999466</v>
      </c>
      <c r="L1130">
        <f t="shared" si="109"/>
        <v>3.393718289173453E-3</v>
      </c>
      <c r="M1130">
        <f t="shared" si="107"/>
        <v>8.537656073391853E-5</v>
      </c>
      <c r="N1130">
        <f t="shared" si="110"/>
        <v>15.986425126843306</v>
      </c>
      <c r="O1130">
        <f t="shared" si="111"/>
        <v>15.986121456683087</v>
      </c>
    </row>
    <row r="1131" spans="11:15" x14ac:dyDescent="0.3">
      <c r="K1131">
        <f t="shared" si="108"/>
        <v>28.224999999999465</v>
      </c>
      <c r="L1131">
        <f t="shared" si="109"/>
        <v>3.3725075498662882E-3</v>
      </c>
      <c r="M1131">
        <f t="shared" si="107"/>
        <v>8.4842957229336335E-5</v>
      </c>
      <c r="N1131">
        <f t="shared" si="110"/>
        <v>15.986509969800535</v>
      </c>
      <c r="O1131">
        <f t="shared" si="111"/>
        <v>15.986207927077356</v>
      </c>
    </row>
    <row r="1132" spans="11:15" x14ac:dyDescent="0.3">
      <c r="K1132">
        <f t="shared" si="108"/>
        <v>28.249999999999464</v>
      </c>
      <c r="L1132">
        <f t="shared" si="109"/>
        <v>3.3514293776795157E-3</v>
      </c>
      <c r="M1132">
        <f t="shared" si="107"/>
        <v>8.4312688746657216E-5</v>
      </c>
      <c r="N1132">
        <f t="shared" si="110"/>
        <v>15.986594282489282</v>
      </c>
      <c r="O1132">
        <f t="shared" si="111"/>
        <v>15.986293858717023</v>
      </c>
    </row>
    <row r="1133" spans="11:15" x14ac:dyDescent="0.3">
      <c r="K1133">
        <f t="shared" si="108"/>
        <v>28.274999999999462</v>
      </c>
      <c r="L1133">
        <f t="shared" si="109"/>
        <v>3.3304829440692352E-3</v>
      </c>
      <c r="M1133">
        <f t="shared" si="107"/>
        <v>8.3785734441987897E-5</v>
      </c>
      <c r="N1133">
        <f t="shared" si="110"/>
        <v>15.986678068223723</v>
      </c>
      <c r="O1133">
        <f t="shared" si="111"/>
        <v>15.986379254958804</v>
      </c>
    </row>
    <row r="1134" spans="11:15" x14ac:dyDescent="0.3">
      <c r="K1134">
        <f t="shared" si="108"/>
        <v>28.299999999999461</v>
      </c>
      <c r="L1134">
        <f t="shared" si="109"/>
        <v>3.3096674256687386E-3</v>
      </c>
      <c r="M1134">
        <f t="shared" si="107"/>
        <v>8.3262073601730887E-5</v>
      </c>
      <c r="N1134">
        <f t="shared" si="110"/>
        <v>15.986761330297325</v>
      </c>
      <c r="O1134">
        <f t="shared" si="111"/>
        <v>15.9864641191385</v>
      </c>
    </row>
    <row r="1135" spans="11:15" x14ac:dyDescent="0.3">
      <c r="K1135">
        <f t="shared" si="108"/>
        <v>28.324999999999459</v>
      </c>
      <c r="L1135">
        <f t="shared" si="109"/>
        <v>3.2889820042583118E-3</v>
      </c>
      <c r="M1135">
        <f t="shared" si="107"/>
        <v>8.2741685641718476E-5</v>
      </c>
      <c r="N1135">
        <f t="shared" si="110"/>
        <v>15.986844071982967</v>
      </c>
      <c r="O1135">
        <f t="shared" si="111"/>
        <v>15.986548454571128</v>
      </c>
    </row>
    <row r="1136" spans="11:15" x14ac:dyDescent="0.3">
      <c r="K1136">
        <f t="shared" si="108"/>
        <v>28.349999999999458</v>
      </c>
      <c r="L1136">
        <f t="shared" si="109"/>
        <v>3.2684258667314836E-3</v>
      </c>
      <c r="M1136">
        <f t="shared" si="107"/>
        <v>8.22245501064578E-5</v>
      </c>
      <c r="N1136">
        <f t="shared" si="110"/>
        <v>15.986926296533074</v>
      </c>
      <c r="O1136">
        <f t="shared" si="111"/>
        <v>15.986632264551051</v>
      </c>
    </row>
    <row r="1137" spans="11:15" x14ac:dyDescent="0.3">
      <c r="K1137">
        <f t="shared" si="108"/>
        <v>28.374999999999456</v>
      </c>
      <c r="L1137">
        <f t="shared" si="109"/>
        <v>3.2479982050643841E-3</v>
      </c>
      <c r="M1137">
        <f t="shared" si="107"/>
        <v>8.171064666828709E-5</v>
      </c>
      <c r="N1137">
        <f t="shared" si="110"/>
        <v>15.987008007179742</v>
      </c>
      <c r="O1137">
        <f t="shared" si="111"/>
        <v>15.986715552352111</v>
      </c>
    </row>
    <row r="1138" spans="11:15" x14ac:dyDescent="0.3">
      <c r="K1138">
        <f t="shared" si="108"/>
        <v>28.399999999999455</v>
      </c>
      <c r="L1138">
        <f t="shared" si="109"/>
        <v>3.2276982162828816E-3</v>
      </c>
      <c r="M1138">
        <f t="shared" si="107"/>
        <v>8.1199955126609605E-5</v>
      </c>
      <c r="N1138">
        <f t="shared" si="110"/>
        <v>15.987089207134868</v>
      </c>
      <c r="O1138">
        <f t="shared" si="111"/>
        <v>15.986798321227743</v>
      </c>
    </row>
    <row r="1139" spans="11:15" x14ac:dyDescent="0.3">
      <c r="K1139">
        <f t="shared" si="108"/>
        <v>28.424999999999454</v>
      </c>
      <c r="L1139">
        <f t="shared" si="109"/>
        <v>3.2075251024310525E-3</v>
      </c>
      <c r="M1139">
        <f t="shared" si="107"/>
        <v>8.0692455407072044E-5</v>
      </c>
      <c r="N1139">
        <f t="shared" si="110"/>
        <v>15.987169899590276</v>
      </c>
      <c r="O1139">
        <f t="shared" si="111"/>
        <v>15.986880574411121</v>
      </c>
    </row>
    <row r="1140" spans="11:15" x14ac:dyDescent="0.3">
      <c r="K1140">
        <f t="shared" si="108"/>
        <v>28.449999999999452</v>
      </c>
      <c r="L1140">
        <f t="shared" si="109"/>
        <v>3.1874780705409833E-3</v>
      </c>
      <c r="M1140">
        <f t="shared" si="107"/>
        <v>8.0188127560776312E-5</v>
      </c>
      <c r="N1140">
        <f t="shared" si="110"/>
        <v>15.987250087717836</v>
      </c>
      <c r="O1140">
        <f t="shared" si="111"/>
        <v>15.986962315115269</v>
      </c>
    </row>
    <row r="1141" spans="11:15" x14ac:dyDescent="0.3">
      <c r="K1141">
        <f t="shared" si="108"/>
        <v>28.474999999999451</v>
      </c>
      <c r="L1141">
        <f t="shared" si="109"/>
        <v>3.1675563325999079E-3</v>
      </c>
      <c r="M1141">
        <f t="shared" si="107"/>
        <v>7.9686951763524583E-5</v>
      </c>
      <c r="N1141">
        <f t="shared" si="110"/>
        <v>15.9873297746696</v>
      </c>
      <c r="O1141">
        <f t="shared" si="111"/>
        <v>15.987043546533192</v>
      </c>
    </row>
    <row r="1142" spans="11:15" x14ac:dyDescent="0.3">
      <c r="K1142">
        <f t="shared" si="108"/>
        <v>28.499999999999449</v>
      </c>
      <c r="L1142">
        <f t="shared" si="109"/>
        <v>3.1477591055213416E-3</v>
      </c>
      <c r="M1142">
        <f t="shared" si="107"/>
        <v>7.9188908314997708E-5</v>
      </c>
      <c r="N1142">
        <f t="shared" si="110"/>
        <v>15.987408963577915</v>
      </c>
      <c r="O1142">
        <f t="shared" si="111"/>
        <v>15.987124271838004</v>
      </c>
    </row>
    <row r="1143" spans="11:15" x14ac:dyDescent="0.3">
      <c r="K1143">
        <f t="shared" si="108"/>
        <v>28.524999999999448</v>
      </c>
      <c r="L1143">
        <f t="shared" si="109"/>
        <v>3.128085611111775E-3</v>
      </c>
      <c r="M1143">
        <f t="shared" si="107"/>
        <v>7.8693977638033544E-5</v>
      </c>
      <c r="N1143">
        <f t="shared" si="110"/>
        <v>15.987487657555553</v>
      </c>
      <c r="O1143">
        <f t="shared" si="111"/>
        <v>15.987204494183048</v>
      </c>
    </row>
    <row r="1144" spans="11:15" x14ac:dyDescent="0.3">
      <c r="K1144">
        <f t="shared" si="108"/>
        <v>28.549999999999446</v>
      </c>
      <c r="L1144">
        <f t="shared" si="109"/>
        <v>3.1085350760422514E-3</v>
      </c>
      <c r="M1144">
        <f t="shared" si="107"/>
        <v>7.820214027779438E-5</v>
      </c>
      <c r="N1144">
        <f t="shared" si="110"/>
        <v>15.987565859695831</v>
      </c>
      <c r="O1144">
        <f t="shared" si="111"/>
        <v>15.987284216702019</v>
      </c>
    </row>
    <row r="1145" spans="11:15" x14ac:dyDescent="0.3">
      <c r="K1145">
        <f t="shared" si="108"/>
        <v>28.574999999999445</v>
      </c>
      <c r="L1145">
        <f t="shared" si="109"/>
        <v>3.0891067318168375E-3</v>
      </c>
      <c r="M1145">
        <f t="shared" si="107"/>
        <v>7.7713376901056297E-5</v>
      </c>
      <c r="N1145">
        <f t="shared" si="110"/>
        <v>15.987643573072733</v>
      </c>
      <c r="O1145">
        <f t="shared" si="111"/>
        <v>15.987363442509087</v>
      </c>
    </row>
    <row r="1146" spans="11:15" x14ac:dyDescent="0.3">
      <c r="K1146">
        <f t="shared" si="108"/>
        <v>28.599999999999444</v>
      </c>
      <c r="L1146">
        <f t="shared" si="109"/>
        <v>3.0697998147428684E-3</v>
      </c>
      <c r="M1146">
        <f t="shared" si="107"/>
        <v>7.722766829542094E-5</v>
      </c>
      <c r="N1146">
        <f t="shared" si="110"/>
        <v>15.987720800741029</v>
      </c>
      <c r="O1146">
        <f t="shared" si="111"/>
        <v>15.987442174699023</v>
      </c>
    </row>
    <row r="1147" spans="11:15" x14ac:dyDescent="0.3">
      <c r="K1147">
        <f t="shared" si="108"/>
        <v>28.624999999999442</v>
      </c>
      <c r="L1147">
        <f t="shared" si="109"/>
        <v>3.0506135659007505E-3</v>
      </c>
      <c r="M1147">
        <f t="shared" si="107"/>
        <v>7.6744995368571714E-5</v>
      </c>
      <c r="N1147">
        <f t="shared" si="110"/>
        <v>15.987797545736397</v>
      </c>
      <c r="O1147">
        <f t="shared" si="111"/>
        <v>15.98752041634731</v>
      </c>
    </row>
    <row r="1148" spans="11:15" x14ac:dyDescent="0.3">
      <c r="K1148">
        <f t="shared" si="108"/>
        <v>28.649999999999441</v>
      </c>
      <c r="L1148">
        <f t="shared" si="109"/>
        <v>3.0315472311137626E-3</v>
      </c>
      <c r="M1148">
        <f t="shared" si="107"/>
        <v>7.6265339147518773E-5</v>
      </c>
      <c r="N1148">
        <f t="shared" si="110"/>
        <v>15.987873811075545</v>
      </c>
      <c r="O1148">
        <f t="shared" si="111"/>
        <v>15.987598170510275</v>
      </c>
    </row>
    <row r="1149" spans="11:15" x14ac:dyDescent="0.3">
      <c r="K1149">
        <f t="shared" si="108"/>
        <v>28.674999999999439</v>
      </c>
      <c r="L1149">
        <f t="shared" si="109"/>
        <v>3.0126000609191905E-3</v>
      </c>
      <c r="M1149">
        <f t="shared" si="107"/>
        <v>7.5788680777844064E-5</v>
      </c>
      <c r="N1149">
        <f t="shared" si="110"/>
        <v>15.987949599756323</v>
      </c>
      <c r="O1149">
        <f t="shared" si="111"/>
        <v>15.987675440225198</v>
      </c>
    </row>
    <row r="1150" spans="11:15" x14ac:dyDescent="0.3">
      <c r="K1150">
        <f t="shared" si="108"/>
        <v>28.699999999999438</v>
      </c>
      <c r="L1150">
        <f t="shared" si="109"/>
        <v>2.9937713105385733E-3</v>
      </c>
      <c r="M1150">
        <f t="shared" si="107"/>
        <v>7.5315001522979774E-5</v>
      </c>
      <c r="N1150">
        <f t="shared" si="110"/>
        <v>15.988024914757846</v>
      </c>
      <c r="O1150">
        <f t="shared" si="111"/>
        <v>15.987752228510438</v>
      </c>
    </row>
    <row r="1151" spans="11:15" x14ac:dyDescent="0.3">
      <c r="K1151">
        <f t="shared" si="108"/>
        <v>28.724999999999437</v>
      </c>
      <c r="L1151">
        <f t="shared" si="109"/>
        <v>2.9750602398475046E-3</v>
      </c>
      <c r="M1151">
        <f t="shared" si="107"/>
        <v>7.484428276346434E-5</v>
      </c>
      <c r="N1151">
        <f t="shared" si="110"/>
        <v>15.98809975904061</v>
      </c>
      <c r="O1151">
        <f t="shared" si="111"/>
        <v>15.987828538365546</v>
      </c>
    </row>
    <row r="1152" spans="11:15" x14ac:dyDescent="0.3">
      <c r="K1152">
        <f t="shared" si="108"/>
        <v>28.749999999999435</v>
      </c>
      <c r="L1152">
        <f t="shared" si="109"/>
        <v>2.9564661133485437E-3</v>
      </c>
      <c r="M1152">
        <f t="shared" si="107"/>
        <v>7.4376505996187625E-5</v>
      </c>
      <c r="N1152">
        <f t="shared" si="110"/>
        <v>15.988174135546606</v>
      </c>
      <c r="O1152">
        <f t="shared" si="111"/>
        <v>15.987904372771386</v>
      </c>
    </row>
    <row r="1153" spans="11:15" x14ac:dyDescent="0.3">
      <c r="K1153">
        <f t="shared" si="108"/>
        <v>28.774999999999434</v>
      </c>
      <c r="L1153">
        <f t="shared" si="109"/>
        <v>2.9379882001401292E-3</v>
      </c>
      <c r="M1153">
        <f t="shared" si="107"/>
        <v>7.3911652833713593E-5</v>
      </c>
      <c r="N1153">
        <f t="shared" si="110"/>
        <v>15.988248047199439</v>
      </c>
      <c r="O1153">
        <f t="shared" si="111"/>
        <v>15.987979734690249</v>
      </c>
    </row>
    <row r="1154" spans="11:15" x14ac:dyDescent="0.3">
      <c r="K1154">
        <f t="shared" si="108"/>
        <v>28.799999999999432</v>
      </c>
      <c r="L1154">
        <f t="shared" si="109"/>
        <v>2.9196257738890452E-3</v>
      </c>
      <c r="M1154">
        <f t="shared" si="107"/>
        <v>7.344970500350323E-5</v>
      </c>
      <c r="N1154">
        <f t="shared" si="110"/>
        <v>15.988321496904444</v>
      </c>
      <c r="O1154">
        <f t="shared" si="111"/>
        <v>15.988054627065971</v>
      </c>
    </row>
    <row r="1155" spans="11:15" x14ac:dyDescent="0.3">
      <c r="K1155">
        <f t="shared" si="108"/>
        <v>28.824999999999431</v>
      </c>
      <c r="L1155">
        <f t="shared" si="109"/>
        <v>2.9013781128024441E-3</v>
      </c>
      <c r="M1155">
        <f t="shared" si="107"/>
        <v>7.2990644347226133E-5</v>
      </c>
      <c r="N1155">
        <f t="shared" si="110"/>
        <v>15.98839448754879</v>
      </c>
      <c r="O1155">
        <f t="shared" si="111"/>
        <v>15.988129052824045</v>
      </c>
    </row>
    <row r="1156" spans="11:15" x14ac:dyDescent="0.3">
      <c r="K1156">
        <f t="shared" si="108"/>
        <v>28.849999999999429</v>
      </c>
      <c r="L1156">
        <f t="shared" si="109"/>
        <v>2.8832444995976481E-3</v>
      </c>
      <c r="M1156">
        <f t="shared" ref="M1156:M1193" si="112">$Q$1*L1155</f>
        <v>7.2534452820061104E-5</v>
      </c>
      <c r="N1156">
        <f t="shared" si="110"/>
        <v>15.988467022001609</v>
      </c>
      <c r="O1156">
        <f t="shared" si="111"/>
        <v>15.988203014871733</v>
      </c>
    </row>
    <row r="1157" spans="11:15" x14ac:dyDescent="0.3">
      <c r="K1157">
        <f t="shared" si="108"/>
        <v>28.874999999999428</v>
      </c>
      <c r="L1157">
        <f t="shared" si="109"/>
        <v>2.8652242214750601E-3</v>
      </c>
      <c r="M1157">
        <f t="shared" si="112"/>
        <v>7.2081112489941207E-5</v>
      </c>
      <c r="N1157">
        <f t="shared" si="110"/>
        <v>15.9885391031141</v>
      </c>
      <c r="O1157">
        <f t="shared" si="111"/>
        <v>15.988276516098191</v>
      </c>
    </row>
    <row r="1158" spans="11:15" x14ac:dyDescent="0.3">
      <c r="K1158">
        <f t="shared" si="108"/>
        <v>28.899999999999427</v>
      </c>
      <c r="L1158">
        <f t="shared" si="109"/>
        <v>2.84731657009063E-3</v>
      </c>
      <c r="M1158">
        <f t="shared" si="112"/>
        <v>7.1630605536876504E-5</v>
      </c>
      <c r="N1158">
        <f t="shared" si="110"/>
        <v>15.988610733719637</v>
      </c>
      <c r="O1158">
        <f t="shared" si="111"/>
        <v>15.988349559374567</v>
      </c>
    </row>
    <row r="1159" spans="11:15" x14ac:dyDescent="0.3">
      <c r="K1159">
        <f t="shared" si="108"/>
        <v>28.924999999999425</v>
      </c>
      <c r="L1159">
        <f t="shared" si="109"/>
        <v>2.8295208415274331E-3</v>
      </c>
      <c r="M1159">
        <f t="shared" si="112"/>
        <v>7.1182914252265755E-5</v>
      </c>
      <c r="N1159">
        <f t="shared" si="110"/>
        <v>15.98868191663389</v>
      </c>
      <c r="O1159">
        <f t="shared" si="111"/>
        <v>15.988422147554125</v>
      </c>
    </row>
    <row r="1160" spans="11:15" x14ac:dyDescent="0.3">
      <c r="K1160">
        <f t="shared" si="108"/>
        <v>28.949999999999424</v>
      </c>
      <c r="L1160">
        <f t="shared" si="109"/>
        <v>2.8118363362676924E-3</v>
      </c>
      <c r="M1160">
        <f t="shared" si="112"/>
        <v>7.0738021038185828E-5</v>
      </c>
      <c r="N1160">
        <f t="shared" si="110"/>
        <v>15.988752654654929</v>
      </c>
      <c r="O1160">
        <f t="shared" si="111"/>
        <v>15.988494283472351</v>
      </c>
    </row>
    <row r="1161" spans="11:15" x14ac:dyDescent="0.3">
      <c r="K1161">
        <f t="shared" si="108"/>
        <v>28.974999999999422</v>
      </c>
      <c r="L1161">
        <f t="shared" si="109"/>
        <v>2.7942623591661331E-3</v>
      </c>
      <c r="M1161">
        <f t="shared" si="112"/>
        <v>7.0295908406692306E-5</v>
      </c>
      <c r="N1161">
        <f t="shared" si="110"/>
        <v>15.988822950563335</v>
      </c>
      <c r="O1161">
        <f t="shared" si="111"/>
        <v>15.988565969947061</v>
      </c>
    </row>
    <row r="1162" spans="11:15" x14ac:dyDescent="0.3">
      <c r="K1162">
        <f t="shared" si="108"/>
        <v>28.999999999999421</v>
      </c>
      <c r="L1162">
        <f t="shared" si="109"/>
        <v>2.7767982194215612E-3</v>
      </c>
      <c r="M1162">
        <f t="shared" si="112"/>
        <v>6.9856558979153332E-5</v>
      </c>
      <c r="N1162">
        <f t="shared" si="110"/>
        <v>15.988892807122314</v>
      </c>
      <c r="O1162">
        <f t="shared" si="111"/>
        <v>15.988637209778517</v>
      </c>
    </row>
    <row r="1163" spans="11:15" x14ac:dyDescent="0.3">
      <c r="K1163">
        <f t="shared" si="108"/>
        <v>29.024999999999419</v>
      </c>
      <c r="L1163">
        <f t="shared" si="109"/>
        <v>2.7594432305502181E-3</v>
      </c>
      <c r="M1163">
        <f t="shared" si="112"/>
        <v>6.9419955485539031E-5</v>
      </c>
      <c r="N1163">
        <f t="shared" si="110"/>
        <v>15.988962227077799</v>
      </c>
      <c r="O1163">
        <f t="shared" si="111"/>
        <v>15.988708005749537</v>
      </c>
    </row>
    <row r="1164" spans="11:15" x14ac:dyDescent="0.3">
      <c r="K1164">
        <f t="shared" si="108"/>
        <v>29.049999999999418</v>
      </c>
      <c r="L1164">
        <f t="shared" si="109"/>
        <v>2.7421967103591349E-3</v>
      </c>
      <c r="M1164">
        <f t="shared" si="112"/>
        <v>6.8986080763755458E-5</v>
      </c>
      <c r="N1164">
        <f t="shared" si="110"/>
        <v>15.989031213158563</v>
      </c>
      <c r="O1164">
        <f t="shared" si="111"/>
        <v>15.988778360625595</v>
      </c>
    </row>
    <row r="1165" spans="11:15" x14ac:dyDescent="0.3">
      <c r="K1165">
        <f t="shared" si="108"/>
        <v>29.074999999999417</v>
      </c>
      <c r="L1165">
        <f t="shared" si="109"/>
        <v>2.7250579809194875E-3</v>
      </c>
      <c r="M1165">
        <f t="shared" si="112"/>
        <v>6.8554917758978373E-5</v>
      </c>
      <c r="N1165">
        <f t="shared" si="110"/>
        <v>15.989099768076322</v>
      </c>
      <c r="O1165">
        <f t="shared" si="111"/>
        <v>15.988848277154938</v>
      </c>
    </row>
    <row r="1166" spans="11:15" x14ac:dyDescent="0.3">
      <c r="K1166">
        <f t="shared" si="108"/>
        <v>29.099999999999415</v>
      </c>
      <c r="L1166">
        <f t="shared" si="109"/>
        <v>2.7080263685386186E-3</v>
      </c>
      <c r="M1166">
        <f t="shared" si="112"/>
        <v>6.8126449522987184E-5</v>
      </c>
      <c r="N1166">
        <f t="shared" si="110"/>
        <v>15.989167894525846</v>
      </c>
      <c r="O1166">
        <f t="shared" si="111"/>
        <v>15.988917758068689</v>
      </c>
    </row>
    <row r="1167" spans="11:15" x14ac:dyDescent="0.3">
      <c r="K1167">
        <f t="shared" si="108"/>
        <v>29.124999999999414</v>
      </c>
      <c r="L1167">
        <f t="shared" si="109"/>
        <v>2.6911012037351689E-3</v>
      </c>
      <c r="M1167">
        <f t="shared" si="112"/>
        <v>6.7700659213465464E-5</v>
      </c>
      <c r="N1167">
        <f t="shared" si="110"/>
        <v>15.989235595185059</v>
      </c>
      <c r="O1167">
        <f t="shared" si="111"/>
        <v>15.988986806080957</v>
      </c>
    </row>
    <row r="1168" spans="11:15" x14ac:dyDescent="0.3">
      <c r="K1168">
        <f t="shared" si="108"/>
        <v>29.149999999999412</v>
      </c>
      <c r="L1168">
        <f t="shared" si="109"/>
        <v>2.6742818212119879E-3</v>
      </c>
      <c r="M1168">
        <f t="shared" si="112"/>
        <v>6.7277530093379226E-5</v>
      </c>
      <c r="N1168">
        <f t="shared" si="110"/>
        <v>15.989302872715152</v>
      </c>
      <c r="O1168">
        <f t="shared" si="111"/>
        <v>15.989055423888935</v>
      </c>
    </row>
    <row r="1169" spans="11:15" x14ac:dyDescent="0.3">
      <c r="K1169">
        <f t="shared" si="108"/>
        <v>29.174999999999411</v>
      </c>
      <c r="L1169">
        <f t="shared" si="109"/>
        <v>2.6575675598294879E-3</v>
      </c>
      <c r="M1169">
        <f t="shared" si="112"/>
        <v>6.6857045530299705E-5</v>
      </c>
      <c r="N1169">
        <f t="shared" si="110"/>
        <v>15.989369729760682</v>
      </c>
      <c r="O1169">
        <f t="shared" si="111"/>
        <v>15.989123614173018</v>
      </c>
    </row>
    <row r="1170" spans="11:15" x14ac:dyDescent="0.3">
      <c r="K1170">
        <f t="shared" si="108"/>
        <v>29.19999999999941</v>
      </c>
      <c r="L1170">
        <f t="shared" si="109"/>
        <v>2.6409577625807756E-3</v>
      </c>
      <c r="M1170">
        <f t="shared" si="112"/>
        <v>6.6439188995737197E-5</v>
      </c>
      <c r="N1170">
        <f t="shared" si="110"/>
        <v>15.989436168949677</v>
      </c>
      <c r="O1170">
        <f t="shared" si="111"/>
        <v>15.989191379596896</v>
      </c>
    </row>
    <row r="1171" spans="11:15" x14ac:dyDescent="0.3">
      <c r="K1171">
        <f t="shared" si="108"/>
        <v>29.224999999999408</v>
      </c>
      <c r="L1171">
        <f t="shared" si="109"/>
        <v>2.6244517765645625E-3</v>
      </c>
      <c r="M1171">
        <f t="shared" si="112"/>
        <v>6.6023944064519391E-5</v>
      </c>
      <c r="N1171">
        <f t="shared" si="110"/>
        <v>15.989502192893742</v>
      </c>
      <c r="O1171">
        <f t="shared" si="111"/>
        <v>15.989258722807667</v>
      </c>
    </row>
    <row r="1172" spans="11:15" x14ac:dyDescent="0.3">
      <c r="K1172">
        <f t="shared" si="108"/>
        <v>29.249999999999407</v>
      </c>
      <c r="L1172">
        <f t="shared" si="109"/>
        <v>2.6080489529611839E-3</v>
      </c>
      <c r="M1172">
        <f t="shared" si="112"/>
        <v>6.5611294414114066E-5</v>
      </c>
      <c r="N1172">
        <f t="shared" si="110"/>
        <v>15.989567804188155</v>
      </c>
      <c r="O1172">
        <f t="shared" si="111"/>
        <v>15.98932564643593</v>
      </c>
    </row>
    <row r="1173" spans="11:15" x14ac:dyDescent="0.3">
      <c r="K1173">
        <f t="shared" si="108"/>
        <v>29.274999999999405</v>
      </c>
      <c r="L1173">
        <f t="shared" si="109"/>
        <v>2.5917486470050655E-3</v>
      </c>
      <c r="M1173">
        <f t="shared" si="112"/>
        <v>6.5201223824029597E-5</v>
      </c>
      <c r="N1173">
        <f t="shared" si="110"/>
        <v>15.98963300541198</v>
      </c>
      <c r="O1173">
        <f t="shared" si="111"/>
        <v>15.989392153095901</v>
      </c>
    </row>
    <row r="1174" spans="11:15" x14ac:dyDescent="0.3">
      <c r="K1174">
        <f t="shared" si="108"/>
        <v>29.299999999999404</v>
      </c>
      <c r="L1174">
        <f t="shared" si="109"/>
        <v>2.5755502179611867E-3</v>
      </c>
      <c r="M1174">
        <f t="shared" si="112"/>
        <v>6.4793716175126637E-5</v>
      </c>
      <c r="N1174">
        <f t="shared" si="110"/>
        <v>15.989697799128155</v>
      </c>
      <c r="O1174">
        <f t="shared" si="111"/>
        <v>15.989458245385501</v>
      </c>
    </row>
    <row r="1175" spans="11:15" x14ac:dyDescent="0.3">
      <c r="K1175">
        <f t="shared" si="108"/>
        <v>29.324999999999402</v>
      </c>
      <c r="L1175">
        <f t="shared" si="109"/>
        <v>2.5594530290988793E-3</v>
      </c>
      <c r="M1175">
        <f t="shared" si="112"/>
        <v>6.4388755449029675E-5</v>
      </c>
      <c r="N1175">
        <f t="shared" si="110"/>
        <v>15.989762187883604</v>
      </c>
      <c r="O1175">
        <f t="shared" si="111"/>
        <v>15.989523925886473</v>
      </c>
    </row>
    <row r="1176" spans="11:15" x14ac:dyDescent="0.3">
      <c r="K1176">
        <f t="shared" si="108"/>
        <v>29.349999999999401</v>
      </c>
      <c r="L1176">
        <f t="shared" si="109"/>
        <v>2.5434564476669586E-3</v>
      </c>
      <c r="M1176">
        <f t="shared" si="112"/>
        <v>6.3986325727471979E-5</v>
      </c>
      <c r="N1176">
        <f t="shared" si="110"/>
        <v>15.989826174209332</v>
      </c>
      <c r="O1176">
        <f t="shared" si="111"/>
        <v>15.989589197164468</v>
      </c>
    </row>
    <row r="1177" spans="11:15" x14ac:dyDescent="0.3">
      <c r="K1177">
        <f t="shared" si="108"/>
        <v>29.3749999999994</v>
      </c>
      <c r="L1177">
        <f t="shared" si="109"/>
        <v>2.5275598448688541E-3</v>
      </c>
      <c r="M1177">
        <f t="shared" si="112"/>
        <v>6.3586411191673969E-5</v>
      </c>
      <c r="N1177">
        <f t="shared" si="110"/>
        <v>15.989889760620525</v>
      </c>
      <c r="O1177">
        <f t="shared" si="111"/>
        <v>15.989654061769153</v>
      </c>
    </row>
    <row r="1178" spans="11:15" x14ac:dyDescent="0.3">
      <c r="K1178">
        <f t="shared" si="108"/>
        <v>29.399999999999398</v>
      </c>
      <c r="L1178">
        <f t="shared" si="109"/>
        <v>2.5117625958386292E-3</v>
      </c>
      <c r="M1178">
        <f t="shared" si="112"/>
        <v>6.3188996121721355E-5</v>
      </c>
      <c r="N1178">
        <f t="shared" si="110"/>
        <v>15.989952949616645</v>
      </c>
      <c r="O1178">
        <f t="shared" si="111"/>
        <v>15.989718522234309</v>
      </c>
    </row>
    <row r="1179" spans="11:15" x14ac:dyDescent="0.3">
      <c r="K1179">
        <f t="shared" si="108"/>
        <v>29.424999999999397</v>
      </c>
      <c r="L1179">
        <f t="shared" si="109"/>
        <v>2.4960640796147793E-3</v>
      </c>
      <c r="M1179">
        <f t="shared" si="112"/>
        <v>6.2794064895965726E-5</v>
      </c>
      <c r="N1179">
        <f t="shared" si="110"/>
        <v>15.990015743681541</v>
      </c>
      <c r="O1179">
        <f t="shared" si="111"/>
        <v>15.989782581077934</v>
      </c>
    </row>
    <row r="1180" spans="11:15" x14ac:dyDescent="0.3">
      <c r="K1180">
        <f t="shared" si="108"/>
        <v>29.449999999999395</v>
      </c>
      <c r="L1180">
        <f t="shared" si="109"/>
        <v>2.4804636791171397E-3</v>
      </c>
      <c r="M1180">
        <f t="shared" si="112"/>
        <v>6.2401601990369487E-5</v>
      </c>
      <c r="N1180">
        <f t="shared" si="110"/>
        <v>15.990078145283531</v>
      </c>
      <c r="O1180">
        <f t="shared" si="111"/>
        <v>15.989846240802333</v>
      </c>
    </row>
    <row r="1181" spans="11:15" x14ac:dyDescent="0.3">
      <c r="K1181">
        <f t="shared" si="108"/>
        <v>29.474999999999394</v>
      </c>
      <c r="L1181">
        <f t="shared" si="109"/>
        <v>2.4649607811224605E-3</v>
      </c>
      <c r="M1181">
        <f t="shared" si="112"/>
        <v>6.2011591977928496E-5</v>
      </c>
      <c r="N1181">
        <f t="shared" si="110"/>
        <v>15.99014015687551</v>
      </c>
      <c r="O1181">
        <f t="shared" si="111"/>
        <v>15.989909503894221</v>
      </c>
    </row>
    <row r="1182" spans="11:15" x14ac:dyDescent="0.3">
      <c r="K1182">
        <f t="shared" si="108"/>
        <v>29.499999999999392</v>
      </c>
      <c r="L1182">
        <f t="shared" si="109"/>
        <v>2.4495547762404257E-3</v>
      </c>
      <c r="M1182">
        <f t="shared" si="112"/>
        <v>6.1624019528061519E-5</v>
      </c>
      <c r="N1182">
        <f t="shared" si="110"/>
        <v>15.990201780895038</v>
      </c>
      <c r="O1182">
        <f t="shared" si="111"/>
        <v>15.989972372824823</v>
      </c>
    </row>
    <row r="1183" spans="11:15" x14ac:dyDescent="0.3">
      <c r="K1183">
        <f t="shared" si="108"/>
        <v>29.524999999999391</v>
      </c>
      <c r="L1183">
        <f t="shared" si="109"/>
        <v>2.4342450588887843E-3</v>
      </c>
      <c r="M1183">
        <f t="shared" si="112"/>
        <v>6.1238869406010643E-5</v>
      </c>
      <c r="N1183">
        <f t="shared" si="110"/>
        <v>15.990263019764445</v>
      </c>
      <c r="O1183">
        <f t="shared" si="111"/>
        <v>15.990034850049963</v>
      </c>
    </row>
    <row r="1184" spans="11:15" x14ac:dyDescent="0.3">
      <c r="K1184">
        <f t="shared" si="108"/>
        <v>29.54999999999939</v>
      </c>
      <c r="L1184">
        <f t="shared" si="109"/>
        <v>2.4190310272707016E-3</v>
      </c>
      <c r="M1184">
        <f t="shared" si="112"/>
        <v>6.0856126472219607E-5</v>
      </c>
      <c r="N1184">
        <f t="shared" si="110"/>
        <v>15.990323875890917</v>
      </c>
      <c r="O1184">
        <f t="shared" si="111"/>
        <v>15.990096938010167</v>
      </c>
    </row>
    <row r="1185" spans="11:15" x14ac:dyDescent="0.3">
      <c r="K1185">
        <f t="shared" si="108"/>
        <v>29.574999999999388</v>
      </c>
      <c r="L1185">
        <f t="shared" si="109"/>
        <v>2.4039120833503347E-3</v>
      </c>
      <c r="M1185">
        <f t="shared" si="112"/>
        <v>6.0475775681767542E-5</v>
      </c>
      <c r="N1185">
        <f t="shared" si="110"/>
        <v>15.990384351666599</v>
      </c>
      <c r="O1185">
        <f t="shared" si="111"/>
        <v>15.990158639130751</v>
      </c>
    </row>
    <row r="1186" spans="11:15" x14ac:dyDescent="0.3">
      <c r="K1186">
        <f t="shared" si="108"/>
        <v>29.599999999999387</v>
      </c>
      <c r="L1186">
        <f t="shared" si="109"/>
        <v>2.3888876328292952E-3</v>
      </c>
      <c r="M1186">
        <f t="shared" si="112"/>
        <v>6.009780208375837E-5</v>
      </c>
      <c r="N1186">
        <f t="shared" si="110"/>
        <v>15.990444449468683</v>
      </c>
      <c r="O1186">
        <f t="shared" si="111"/>
        <v>15.990219955821924</v>
      </c>
    </row>
    <row r="1187" spans="11:15" x14ac:dyDescent="0.3">
      <c r="K1187">
        <f t="shared" si="108"/>
        <v>29.624999999999385</v>
      </c>
      <c r="L1187">
        <f t="shared" si="109"/>
        <v>2.3739570851240011E-3</v>
      </c>
      <c r="M1187">
        <f t="shared" si="112"/>
        <v>5.9722190820732379E-5</v>
      </c>
      <c r="N1187">
        <f t="shared" si="110"/>
        <v>15.990504171659504</v>
      </c>
      <c r="O1187">
        <f t="shared" si="111"/>
        <v>15.99028089047888</v>
      </c>
    </row>
    <row r="1188" spans="11:15" x14ac:dyDescent="0.3">
      <c r="K1188">
        <f t="shared" si="108"/>
        <v>29.649999999999384</v>
      </c>
      <c r="L1188">
        <f t="shared" si="109"/>
        <v>2.3591198533421398E-3</v>
      </c>
      <c r="M1188">
        <f t="shared" si="112"/>
        <v>5.9348927128100029E-5</v>
      </c>
      <c r="N1188">
        <f t="shared" si="110"/>
        <v>15.990563520586631</v>
      </c>
      <c r="O1188">
        <f t="shared" si="111"/>
        <v>15.990341445481883</v>
      </c>
    </row>
    <row r="1189" spans="11:15" x14ac:dyDescent="0.3">
      <c r="K1189">
        <f t="shared" ref="K1189:K1193" si="113">K1188+$Q$1</f>
        <v>29.674999999999383</v>
      </c>
      <c r="L1189">
        <f t="shared" ref="L1189:L1193" si="114">-$G$7*(N1189-$G$8)</f>
        <v>2.3443753542586876E-3</v>
      </c>
      <c r="M1189">
        <f t="shared" si="112"/>
        <v>5.8977996333553496E-5</v>
      </c>
      <c r="N1189">
        <f t="shared" ref="N1189:N1193" si="115">N1188+M1189</f>
        <v>15.990622498582965</v>
      </c>
      <c r="O1189">
        <f t="shared" ref="O1189:O1193" si="116">$G$8-($G$8-$G$3)*EXP(-$G$7*K1189)</f>
        <v>15.990401623196373</v>
      </c>
    </row>
    <row r="1190" spans="11:15" x14ac:dyDescent="0.3">
      <c r="K1190">
        <f t="shared" si="113"/>
        <v>29.699999999999381</v>
      </c>
      <c r="L1190">
        <f t="shared" si="114"/>
        <v>2.329723008294593E-3</v>
      </c>
      <c r="M1190">
        <f t="shared" si="112"/>
        <v>5.8609383856467195E-5</v>
      </c>
      <c r="N1190">
        <f t="shared" si="115"/>
        <v>15.990681107966822</v>
      </c>
      <c r="O1190">
        <f t="shared" si="116"/>
        <v>15.990461425973049</v>
      </c>
    </row>
    <row r="1191" spans="11:15" x14ac:dyDescent="0.3">
      <c r="K1191">
        <f t="shared" si="113"/>
        <v>29.72499999999938</v>
      </c>
      <c r="L1191">
        <f t="shared" si="114"/>
        <v>2.3151622394927962E-3</v>
      </c>
      <c r="M1191">
        <f t="shared" si="112"/>
        <v>5.8243075207364829E-5</v>
      </c>
      <c r="N1191">
        <f t="shared" si="115"/>
        <v>15.990739351042029</v>
      </c>
      <c r="O1191">
        <f t="shared" si="116"/>
        <v>15.990520856147963</v>
      </c>
    </row>
    <row r="1192" spans="11:15" x14ac:dyDescent="0.3">
      <c r="K1192">
        <f t="shared" si="113"/>
        <v>29.749999999999378</v>
      </c>
      <c r="L1192">
        <f t="shared" si="114"/>
        <v>2.3006924754960245E-3</v>
      </c>
      <c r="M1192">
        <f t="shared" si="112"/>
        <v>5.7879055987319909E-5</v>
      </c>
      <c r="N1192">
        <f t="shared" si="115"/>
        <v>15.990797230098016</v>
      </c>
      <c r="O1192">
        <f t="shared" si="116"/>
        <v>15.990579916042616</v>
      </c>
    </row>
    <row r="1193" spans="11:15" x14ac:dyDescent="0.3">
      <c r="K1193">
        <f t="shared" si="113"/>
        <v>29.774999999999377</v>
      </c>
      <c r="L1193">
        <f t="shared" si="114"/>
        <v>2.2863131475241438E-3</v>
      </c>
      <c r="M1193">
        <f t="shared" si="112"/>
        <v>5.7517311887400616E-5</v>
      </c>
      <c r="N1193">
        <f t="shared" si="115"/>
        <v>15.990854747409903</v>
      </c>
      <c r="O1193">
        <f t="shared" si="116"/>
        <v>15.990638607964041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A9B8-C10F-4E0B-BCC4-A15E68C9723B}">
  <dimension ref="A1:R1193"/>
  <sheetViews>
    <sheetView workbookViewId="0">
      <selection activeCell="R2" sqref="R2"/>
    </sheetView>
  </sheetViews>
  <sheetFormatPr defaultRowHeight="14.4" x14ac:dyDescent="0.3"/>
  <sheetData>
    <row r="1" spans="1:18" x14ac:dyDescent="0.3">
      <c r="A1" t="s">
        <v>10</v>
      </c>
      <c r="B1" t="s">
        <v>11</v>
      </c>
      <c r="C1" t="s">
        <v>12</v>
      </c>
      <c r="D1" t="str">
        <f>CONCATENATE("Num. A, deltaT=",G1)</f>
        <v>Num. A, deltaT=2</v>
      </c>
      <c r="E1" t="s">
        <v>2</v>
      </c>
      <c r="F1" t="s">
        <v>5</v>
      </c>
      <c r="G1">
        <v>2</v>
      </c>
      <c r="H1" t="s">
        <v>18</v>
      </c>
      <c r="K1" t="s">
        <v>10</v>
      </c>
      <c r="L1" t="s">
        <v>11</v>
      </c>
      <c r="M1" t="s">
        <v>12</v>
      </c>
      <c r="N1" t="str">
        <f>CONCATENATE("Num. A, deltaT=",Q1)</f>
        <v>Num. A, deltaT=0.125</v>
      </c>
      <c r="O1" t="s">
        <v>2</v>
      </c>
      <c r="P1" t="s">
        <v>5</v>
      </c>
      <c r="Q1" s="2">
        <f>G5/2</f>
        <v>0.125</v>
      </c>
      <c r="R1" t="s">
        <v>18</v>
      </c>
    </row>
    <row r="2" spans="1:18" x14ac:dyDescent="0.3">
      <c r="A2">
        <v>0</v>
      </c>
      <c r="B2">
        <f>$G$5*D2</f>
        <v>1.25</v>
      </c>
      <c r="D2">
        <f>G3</f>
        <v>5</v>
      </c>
      <c r="E2">
        <f>$G$3*EXP($G$5*A2)</f>
        <v>5</v>
      </c>
      <c r="K2">
        <v>0</v>
      </c>
      <c r="L2">
        <f>$G$5*N2</f>
        <v>1.25</v>
      </c>
      <c r="N2">
        <f>G3</f>
        <v>5</v>
      </c>
      <c r="O2">
        <f>$G$3*EXP($G$5*K2)</f>
        <v>5</v>
      </c>
    </row>
    <row r="3" spans="1:18" x14ac:dyDescent="0.3">
      <c r="A3">
        <f>A2+$G$1</f>
        <v>2</v>
      </c>
      <c r="B3">
        <f>$G$5*D3</f>
        <v>1.875</v>
      </c>
      <c r="C3">
        <f>$G$1*B2</f>
        <v>2.5</v>
      </c>
      <c r="D3">
        <f>D2+C3</f>
        <v>7.5</v>
      </c>
      <c r="E3">
        <f>$G$3*EXP($G$5*A3)</f>
        <v>8.2436063535006419</v>
      </c>
      <c r="F3" t="s">
        <v>17</v>
      </c>
      <c r="G3">
        <v>5</v>
      </c>
      <c r="H3" t="s">
        <v>15</v>
      </c>
      <c r="K3">
        <f>K2+$Q$1</f>
        <v>0.125</v>
      </c>
      <c r="L3">
        <f>$G$5*N3</f>
        <v>1.2890625</v>
      </c>
      <c r="M3">
        <f>$Q$1*L2</f>
        <v>0.15625</v>
      </c>
      <c r="N3">
        <f>N2+M3</f>
        <v>5.15625</v>
      </c>
      <c r="O3">
        <f>$G$3*EXP($G$5*K3)</f>
        <v>5.1587170374955136</v>
      </c>
    </row>
    <row r="4" spans="1:18" x14ac:dyDescent="0.3">
      <c r="A4">
        <f t="shared" ref="A4:A67" si="0">A3+$G$1</f>
        <v>4</v>
      </c>
      <c r="B4">
        <f>$G$5*D4</f>
        <v>2.8125</v>
      </c>
      <c r="C4">
        <f t="shared" ref="C4:C67" si="1">$G$1*B3</f>
        <v>3.75</v>
      </c>
      <c r="D4">
        <f t="shared" ref="D4:D67" si="2">D3+C4</f>
        <v>11.25</v>
      </c>
      <c r="E4">
        <f>$G$3*EXP($G$5*A4)</f>
        <v>13.591409142295225</v>
      </c>
      <c r="F4" t="s">
        <v>14</v>
      </c>
      <c r="K4">
        <f t="shared" ref="K4:K67" si="3">K3+$Q$1</f>
        <v>0.25</v>
      </c>
      <c r="L4">
        <f>$G$5*N4</f>
        <v>1.329345703125</v>
      </c>
      <c r="M4">
        <f t="shared" ref="M4:M67" si="4">$Q$1*L3</f>
        <v>0.1611328125</v>
      </c>
      <c r="N4">
        <f t="shared" ref="N4:N67" si="5">N3+M4</f>
        <v>5.3173828125</v>
      </c>
      <c r="O4">
        <f>$G$3*EXP($G$5*K4)</f>
        <v>5.3224722945892964</v>
      </c>
    </row>
    <row r="5" spans="1:18" x14ac:dyDescent="0.3">
      <c r="A5">
        <f t="shared" si="0"/>
        <v>6</v>
      </c>
      <c r="B5">
        <f>$G$5*D5</f>
        <v>4.21875</v>
      </c>
      <c r="C5">
        <f t="shared" si="1"/>
        <v>5.625</v>
      </c>
      <c r="D5">
        <f t="shared" si="2"/>
        <v>16.875</v>
      </c>
      <c r="E5">
        <f>$G$3*EXP($G$5*A5)</f>
        <v>22.408445351690322</v>
      </c>
      <c r="F5" t="s">
        <v>4</v>
      </c>
      <c r="G5" s="1">
        <f>1/4</f>
        <v>0.25</v>
      </c>
      <c r="H5" t="s">
        <v>13</v>
      </c>
      <c r="K5">
        <f t="shared" si="3"/>
        <v>0.375</v>
      </c>
      <c r="L5">
        <f>$G$5*N5</f>
        <v>1.3708877563476563</v>
      </c>
      <c r="M5">
        <f t="shared" si="4"/>
        <v>0.166168212890625</v>
      </c>
      <c r="N5">
        <f t="shared" si="5"/>
        <v>5.483551025390625</v>
      </c>
      <c r="O5">
        <f>$G$3*EXP($G$5*K5)</f>
        <v>5.4914257015391286</v>
      </c>
    </row>
    <row r="6" spans="1:18" x14ac:dyDescent="0.3">
      <c r="A6">
        <f t="shared" si="0"/>
        <v>8</v>
      </c>
      <c r="B6">
        <f>$G$5*D6</f>
        <v>6.328125</v>
      </c>
      <c r="C6">
        <f t="shared" si="1"/>
        <v>8.4375</v>
      </c>
      <c r="D6">
        <f t="shared" si="2"/>
        <v>25.3125</v>
      </c>
      <c r="E6">
        <f>$G$3*EXP($G$5*A6)</f>
        <v>36.945280494653254</v>
      </c>
      <c r="K6">
        <f t="shared" si="3"/>
        <v>0.5</v>
      </c>
      <c r="L6">
        <f>$G$5*N6</f>
        <v>1.4137279987335205</v>
      </c>
      <c r="M6">
        <f t="shared" si="4"/>
        <v>0.17136096954345703</v>
      </c>
      <c r="N6">
        <f t="shared" si="5"/>
        <v>5.654911994934082</v>
      </c>
      <c r="O6">
        <f>$G$3*EXP($G$5*K6)</f>
        <v>5.6657422653341314</v>
      </c>
    </row>
    <row r="7" spans="1:18" x14ac:dyDescent="0.3">
      <c r="A7">
        <f t="shared" si="0"/>
        <v>10</v>
      </c>
      <c r="B7">
        <f>$G$5*D7</f>
        <v>9.4921875</v>
      </c>
      <c r="C7">
        <f t="shared" si="1"/>
        <v>12.65625</v>
      </c>
      <c r="D7">
        <f t="shared" si="2"/>
        <v>37.96875</v>
      </c>
      <c r="E7">
        <f>$G$3*EXP($G$5*A7)</f>
        <v>60.912469803517368</v>
      </c>
      <c r="K7">
        <f t="shared" si="3"/>
        <v>0.625</v>
      </c>
      <c r="L7">
        <f>$G$5*N7</f>
        <v>1.457906998693943</v>
      </c>
      <c r="M7">
        <f t="shared" si="4"/>
        <v>0.17671599984169006</v>
      </c>
      <c r="N7">
        <f t="shared" si="5"/>
        <v>5.8316279947757721</v>
      </c>
      <c r="O7">
        <f>$G$3*EXP($G$5*K7)</f>
        <v>5.8455922308475214</v>
      </c>
      <c r="Q7" s="1"/>
    </row>
    <row r="8" spans="1:18" x14ac:dyDescent="0.3">
      <c r="A8">
        <f t="shared" si="0"/>
        <v>12</v>
      </c>
      <c r="B8">
        <f>$G$5*D8</f>
        <v>14.23828125</v>
      </c>
      <c r="C8">
        <f t="shared" si="1"/>
        <v>18.984375</v>
      </c>
      <c r="D8">
        <f t="shared" si="2"/>
        <v>56.953125</v>
      </c>
      <c r="E8">
        <f>$G$3*EXP($G$5*A8)</f>
        <v>100.42768461593835</v>
      </c>
      <c r="K8">
        <f t="shared" si="3"/>
        <v>0.75</v>
      </c>
      <c r="L8">
        <f>$G$5*N8</f>
        <v>1.5034665924031287</v>
      </c>
      <c r="M8">
        <f t="shared" si="4"/>
        <v>0.18223837483674288</v>
      </c>
      <c r="N8">
        <f t="shared" si="5"/>
        <v>6.013866369612515</v>
      </c>
      <c r="O8">
        <f>$G$3*EXP($G$5*K8)</f>
        <v>6.0311512471049031</v>
      </c>
    </row>
    <row r="9" spans="1:18" x14ac:dyDescent="0.3">
      <c r="A9">
        <f t="shared" si="0"/>
        <v>14</v>
      </c>
      <c r="B9">
        <f>$G$5*D9</f>
        <v>21.357421875</v>
      </c>
      <c r="C9">
        <f t="shared" si="1"/>
        <v>28.4765625</v>
      </c>
      <c r="D9">
        <f t="shared" si="2"/>
        <v>85.4296875</v>
      </c>
      <c r="E9">
        <f>$G$3*EXP($G$5*A9)</f>
        <v>165.57725979346156</v>
      </c>
      <c r="K9">
        <f t="shared" si="3"/>
        <v>0.875</v>
      </c>
      <c r="L9">
        <f>$G$5*N9</f>
        <v>1.5504499234157265</v>
      </c>
      <c r="M9">
        <f t="shared" si="4"/>
        <v>0.18793332405039109</v>
      </c>
      <c r="N9">
        <f t="shared" si="5"/>
        <v>6.2017996936629061</v>
      </c>
      <c r="O9">
        <f>$G$3*EXP($G$5*K9)</f>
        <v>6.2226005388304761</v>
      </c>
    </row>
    <row r="10" spans="1:18" x14ac:dyDescent="0.3">
      <c r="A10">
        <f t="shared" si="0"/>
        <v>16</v>
      </c>
      <c r="B10">
        <f>$G$5*D10</f>
        <v>32.0361328125</v>
      </c>
      <c r="C10">
        <f t="shared" si="1"/>
        <v>42.71484375</v>
      </c>
      <c r="D10">
        <f t="shared" si="2"/>
        <v>128.14453125</v>
      </c>
      <c r="E10">
        <f>$G$3*EXP($G$5*A10)</f>
        <v>272.99075016572118</v>
      </c>
      <c r="K10">
        <f t="shared" si="3"/>
        <v>1</v>
      </c>
      <c r="L10">
        <f>$G$5*N10</f>
        <v>1.598901483522468</v>
      </c>
      <c r="M10">
        <f t="shared" si="4"/>
        <v>0.19380624042696581</v>
      </c>
      <c r="N10">
        <f t="shared" si="5"/>
        <v>6.3956059340898719</v>
      </c>
      <c r="O10">
        <f>$G$3*EXP($G$5*K10)</f>
        <v>6.4201270834387074</v>
      </c>
    </row>
    <row r="11" spans="1:18" x14ac:dyDescent="0.3">
      <c r="A11">
        <f t="shared" si="0"/>
        <v>18</v>
      </c>
      <c r="B11">
        <f>$G$5*D11</f>
        <v>48.05419921875</v>
      </c>
      <c r="C11">
        <f t="shared" si="1"/>
        <v>64.072265625</v>
      </c>
      <c r="D11">
        <f t="shared" si="2"/>
        <v>192.216796875</v>
      </c>
      <c r="E11">
        <f>$G$3*EXP($G$5*A11)</f>
        <v>450.08565650260903</v>
      </c>
      <c r="K11">
        <f t="shared" si="3"/>
        <v>1.125</v>
      </c>
      <c r="L11">
        <f>$G$5*N11</f>
        <v>1.6488671548825451</v>
      </c>
      <c r="M11">
        <f t="shared" si="4"/>
        <v>0.1998626854403085</v>
      </c>
      <c r="N11">
        <f t="shared" si="5"/>
        <v>6.5954686195301804</v>
      </c>
      <c r="O11">
        <f>$G$3*EXP($G$5*K11)</f>
        <v>6.6239237936443276</v>
      </c>
    </row>
    <row r="12" spans="1:18" x14ac:dyDescent="0.3">
      <c r="A12">
        <f t="shared" si="0"/>
        <v>20</v>
      </c>
      <c r="B12">
        <f>$G$5*D12</f>
        <v>72.081298828125</v>
      </c>
      <c r="C12">
        <f t="shared" si="1"/>
        <v>96.1083984375</v>
      </c>
      <c r="D12">
        <f t="shared" si="2"/>
        <v>288.3251953125</v>
      </c>
      <c r="E12">
        <f>$G$3*EXP($G$5*A12)</f>
        <v>742.06579551288303</v>
      </c>
      <c r="K12">
        <f t="shared" si="3"/>
        <v>1.25</v>
      </c>
      <c r="L12">
        <f>$G$5*N12</f>
        <v>1.7003942534726246</v>
      </c>
      <c r="M12">
        <f t="shared" si="4"/>
        <v>0.20610839436031814</v>
      </c>
      <c r="N12">
        <f t="shared" si="5"/>
        <v>6.8015770138904985</v>
      </c>
      <c r="O12">
        <f>$G$3*EXP($G$5*K12)</f>
        <v>6.8341897058689813</v>
      </c>
    </row>
    <row r="13" spans="1:18" x14ac:dyDescent="0.3">
      <c r="A13">
        <f t="shared" si="0"/>
        <v>22</v>
      </c>
      <c r="B13">
        <f>$G$5*D13</f>
        <v>108.1219482421875</v>
      </c>
      <c r="C13">
        <f t="shared" si="1"/>
        <v>144.16259765625</v>
      </c>
      <c r="D13">
        <f t="shared" si="2"/>
        <v>432.48779296875</v>
      </c>
      <c r="E13">
        <f>$G$3*EXP($G$5*A13)</f>
        <v>1223.459661321102</v>
      </c>
      <c r="K13">
        <f t="shared" si="3"/>
        <v>1.375</v>
      </c>
      <c r="L13">
        <f>$G$5*N13</f>
        <v>1.7535315738936441</v>
      </c>
      <c r="M13">
        <f t="shared" si="4"/>
        <v>0.21254928168407808</v>
      </c>
      <c r="N13">
        <f t="shared" si="5"/>
        <v>7.0141262955745765</v>
      </c>
      <c r="O13">
        <f>$G$3*EXP($G$5*K13)</f>
        <v>7.051130174628554</v>
      </c>
    </row>
    <row r="14" spans="1:18" x14ac:dyDescent="0.3">
      <c r="A14">
        <f t="shared" si="0"/>
        <v>24</v>
      </c>
      <c r="B14">
        <f>$G$5*D14</f>
        <v>162.18292236328125</v>
      </c>
      <c r="C14">
        <f t="shared" si="1"/>
        <v>216.243896484375</v>
      </c>
      <c r="D14">
        <f t="shared" si="2"/>
        <v>648.731689453125</v>
      </c>
      <c r="E14">
        <f>$G$3*EXP($G$5*A14)</f>
        <v>2017.1439674636756</v>
      </c>
      <c r="K14">
        <f t="shared" si="3"/>
        <v>1.5</v>
      </c>
      <c r="L14">
        <f>$G$5*N14</f>
        <v>1.8083294355778206</v>
      </c>
      <c r="M14">
        <f t="shared" si="4"/>
        <v>0.21919144673670551</v>
      </c>
      <c r="N14">
        <f t="shared" si="5"/>
        <v>7.2333177423112822</v>
      </c>
      <c r="O14">
        <f>$G$3*EXP($G$5*K14)</f>
        <v>7.2749570730910058</v>
      </c>
    </row>
    <row r="15" spans="1:18" x14ac:dyDescent="0.3">
      <c r="A15">
        <f t="shared" si="0"/>
        <v>26</v>
      </c>
      <c r="B15">
        <f>$G$5*D15</f>
        <v>243.27438354492188</v>
      </c>
      <c r="C15">
        <f t="shared" si="1"/>
        <v>324.3658447265625</v>
      </c>
      <c r="D15">
        <f t="shared" si="2"/>
        <v>973.0975341796875</v>
      </c>
      <c r="E15">
        <f>$G$3*EXP($G$5*A15)</f>
        <v>3325.7081652218089</v>
      </c>
      <c r="K15">
        <f t="shared" si="3"/>
        <v>1.625</v>
      </c>
      <c r="L15">
        <f>$G$5*N15</f>
        <v>1.8648397304396274</v>
      </c>
      <c r="M15">
        <f t="shared" si="4"/>
        <v>0.22604117944722757</v>
      </c>
      <c r="N15">
        <f t="shared" si="5"/>
        <v>7.4593589217585095</v>
      </c>
      <c r="O15">
        <f>$G$3*EXP($G$5*K15)</f>
        <v>7.5058890000006144</v>
      </c>
    </row>
    <row r="16" spans="1:18" x14ac:dyDescent="0.3">
      <c r="A16">
        <f t="shared" si="0"/>
        <v>28</v>
      </c>
      <c r="B16">
        <f>$G$5*D16</f>
        <v>364.91157531738281</v>
      </c>
      <c r="C16">
        <f t="shared" si="1"/>
        <v>486.54876708984375</v>
      </c>
      <c r="D16">
        <f t="shared" si="2"/>
        <v>1459.6463012695313</v>
      </c>
      <c r="E16">
        <f>$G$3*EXP($G$5*A16)</f>
        <v>5483.165792142292</v>
      </c>
      <c r="K16">
        <f t="shared" si="3"/>
        <v>1.75</v>
      </c>
      <c r="L16">
        <f>$G$5*N16</f>
        <v>1.9231159720158657</v>
      </c>
      <c r="M16">
        <f t="shared" si="4"/>
        <v>0.23310496630495342</v>
      </c>
      <c r="N16">
        <f t="shared" si="5"/>
        <v>7.6924638880634628</v>
      </c>
      <c r="O16">
        <f>$G$3*EXP($G$5*K16)</f>
        <v>7.7441514931706656</v>
      </c>
    </row>
    <row r="17" spans="1:15" x14ac:dyDescent="0.3">
      <c r="A17">
        <f t="shared" si="0"/>
        <v>30</v>
      </c>
      <c r="B17">
        <f>$G$5*D17</f>
        <v>547.36736297607422</v>
      </c>
      <c r="C17">
        <f t="shared" si="1"/>
        <v>729.82315063476563</v>
      </c>
      <c r="D17">
        <f t="shared" si="2"/>
        <v>2189.4694519042969</v>
      </c>
      <c r="E17">
        <f>$G$3*EXP($G$5*A17)</f>
        <v>9040.2120722803156</v>
      </c>
      <c r="K17">
        <f t="shared" si="3"/>
        <v>1.875</v>
      </c>
      <c r="L17">
        <f>$G$5*N17</f>
        <v>1.9832133461413615</v>
      </c>
      <c r="M17">
        <f t="shared" si="4"/>
        <v>0.24038949650198321</v>
      </c>
      <c r="N17">
        <f t="shared" si="5"/>
        <v>7.9328533845654459</v>
      </c>
      <c r="O17">
        <f>$G$3*EXP($G$5*K17)</f>
        <v>7.9899772497531663</v>
      </c>
    </row>
    <row r="18" spans="1:15" x14ac:dyDescent="0.3">
      <c r="A18">
        <f t="shared" si="0"/>
        <v>32</v>
      </c>
      <c r="B18">
        <f>$G$5*D18</f>
        <v>821.05104446411133</v>
      </c>
      <c r="C18">
        <f t="shared" si="1"/>
        <v>1094.7347259521484</v>
      </c>
      <c r="D18">
        <f t="shared" si="2"/>
        <v>3284.2041778564453</v>
      </c>
      <c r="E18">
        <f>$G$3*EXP($G$5*A18)</f>
        <v>14904.789935208642</v>
      </c>
      <c r="K18">
        <f t="shared" si="3"/>
        <v>2</v>
      </c>
      <c r="L18">
        <f>$G$5*N18</f>
        <v>2.0451887632082788</v>
      </c>
      <c r="M18">
        <f t="shared" si="4"/>
        <v>0.24790166826767018</v>
      </c>
      <c r="N18">
        <f t="shared" si="5"/>
        <v>8.1807550528331152</v>
      </c>
      <c r="O18">
        <f>$G$3*EXP($G$5*K18)</f>
        <v>8.2436063535006419</v>
      </c>
    </row>
    <row r="19" spans="1:15" x14ac:dyDescent="0.3">
      <c r="A19">
        <f t="shared" si="0"/>
        <v>34</v>
      </c>
      <c r="B19">
        <f>$G$5*D19</f>
        <v>1231.576566696167</v>
      </c>
      <c r="C19">
        <f t="shared" si="1"/>
        <v>1642.1020889282227</v>
      </c>
      <c r="D19">
        <f t="shared" si="2"/>
        <v>4926.306266784668</v>
      </c>
      <c r="E19">
        <f>$G$3*EXP($G$5*A19)</f>
        <v>24573.844201495671</v>
      </c>
      <c r="K19">
        <f t="shared" si="3"/>
        <v>2.125</v>
      </c>
      <c r="L19">
        <f>$G$5*N19</f>
        <v>2.1091009120585373</v>
      </c>
      <c r="M19">
        <f t="shared" si="4"/>
        <v>0.25564859540103485</v>
      </c>
      <c r="N19">
        <f t="shared" si="5"/>
        <v>8.4364036482341493</v>
      </c>
      <c r="O19">
        <f>$G$3*EXP($G$5*K19)</f>
        <v>8.5052865092420031</v>
      </c>
    </row>
    <row r="20" spans="1:15" x14ac:dyDescent="0.3">
      <c r="A20">
        <f t="shared" si="0"/>
        <v>36</v>
      </c>
      <c r="B20">
        <f>$G$5*D20</f>
        <v>1847.3648500442505</v>
      </c>
      <c r="C20">
        <f t="shared" si="1"/>
        <v>2463.153133392334</v>
      </c>
      <c r="D20">
        <f t="shared" si="2"/>
        <v>7389.459400177002</v>
      </c>
      <c r="E20">
        <f>$G$3*EXP($G$5*A20)</f>
        <v>40515.419637876919</v>
      </c>
      <c r="K20">
        <f t="shared" si="3"/>
        <v>2.25</v>
      </c>
      <c r="L20">
        <f>$G$5*N20</f>
        <v>2.1750103155603666</v>
      </c>
      <c r="M20">
        <f t="shared" si="4"/>
        <v>0.26363761400731717</v>
      </c>
      <c r="N20">
        <f t="shared" si="5"/>
        <v>8.7000412622414665</v>
      </c>
      <c r="O20">
        <f>$G$3*EXP($G$5*K20)</f>
        <v>8.7752732848014929</v>
      </c>
    </row>
    <row r="21" spans="1:15" x14ac:dyDescent="0.3">
      <c r="A21">
        <f t="shared" si="0"/>
        <v>38</v>
      </c>
      <c r="B21">
        <f>$G$5*D21</f>
        <v>2771.0472750663757</v>
      </c>
      <c r="C21">
        <f t="shared" si="1"/>
        <v>3694.729700088501</v>
      </c>
      <c r="D21">
        <f t="shared" si="2"/>
        <v>11084.189100265503</v>
      </c>
      <c r="E21">
        <f>$G$3*EXP($G$5*A21)</f>
        <v>66798.634148309371</v>
      </c>
      <c r="K21">
        <f t="shared" si="3"/>
        <v>2.375</v>
      </c>
      <c r="L21">
        <f>$G$5*N21</f>
        <v>2.2429793879216282</v>
      </c>
      <c r="M21">
        <f t="shared" si="4"/>
        <v>0.27187628944504583</v>
      </c>
      <c r="N21">
        <f t="shared" si="5"/>
        <v>8.9719175516865128</v>
      </c>
      <c r="O21">
        <f>$G$3*EXP($G$5*K21)</f>
        <v>9.0538303605969368</v>
      </c>
    </row>
    <row r="22" spans="1:15" x14ac:dyDescent="0.3">
      <c r="A22">
        <f t="shared" si="0"/>
        <v>40</v>
      </c>
      <c r="B22">
        <f>$G$5*D22</f>
        <v>4156.5709125995636</v>
      </c>
      <c r="C22">
        <f t="shared" si="1"/>
        <v>5542.0945501327515</v>
      </c>
      <c r="D22">
        <f t="shared" si="2"/>
        <v>16626.283650398254</v>
      </c>
      <c r="E22">
        <f>$G$3*EXP($G$5*A22)</f>
        <v>110132.32897403359</v>
      </c>
      <c r="K22">
        <f t="shared" si="3"/>
        <v>2.5</v>
      </c>
      <c r="L22">
        <f>$G$5*N22</f>
        <v>2.3130724937941789</v>
      </c>
      <c r="M22">
        <f t="shared" si="4"/>
        <v>0.28037242349020353</v>
      </c>
      <c r="N22">
        <f t="shared" si="5"/>
        <v>9.2522899751767156</v>
      </c>
      <c r="O22">
        <f>$G$3*EXP($G$5*K22)</f>
        <v>9.3412297871611116</v>
      </c>
    </row>
    <row r="23" spans="1:15" x14ac:dyDescent="0.3">
      <c r="A23">
        <f t="shared" si="0"/>
        <v>42</v>
      </c>
      <c r="B23">
        <f>$G$5*D23</f>
        <v>6234.8563688993454</v>
      </c>
      <c r="C23">
        <f t="shared" si="1"/>
        <v>8313.1418251991272</v>
      </c>
      <c r="D23">
        <f t="shared" si="2"/>
        <v>24939.425475597382</v>
      </c>
      <c r="E23">
        <f>$G$3*EXP($G$5*A23)</f>
        <v>181577.51337123319</v>
      </c>
      <c r="K23">
        <f t="shared" si="3"/>
        <v>2.625</v>
      </c>
      <c r="L23">
        <f>$G$5*N23</f>
        <v>2.385356009225247</v>
      </c>
      <c r="M23">
        <f t="shared" si="4"/>
        <v>0.28913406172427236</v>
      </c>
      <c r="N23">
        <f t="shared" si="5"/>
        <v>9.5414240369009882</v>
      </c>
      <c r="O23">
        <f>$G$3*EXP($G$5*K23)</f>
        <v>9.6377522508377229</v>
      </c>
    </row>
    <row r="24" spans="1:15" x14ac:dyDescent="0.3">
      <c r="A24">
        <f t="shared" si="0"/>
        <v>44</v>
      </c>
      <c r="B24">
        <f>$G$5*D24</f>
        <v>9352.2845533490181</v>
      </c>
      <c r="C24">
        <f t="shared" si="1"/>
        <v>12469.712737798691</v>
      </c>
      <c r="D24">
        <f t="shared" si="2"/>
        <v>37409.138213396072</v>
      </c>
      <c r="E24">
        <f>$G$3*EXP($G$5*A24)</f>
        <v>299370.70857598906</v>
      </c>
      <c r="K24">
        <f t="shared" si="3"/>
        <v>2.75</v>
      </c>
      <c r="L24">
        <f>$G$5*N24</f>
        <v>2.459898384513536</v>
      </c>
      <c r="M24">
        <f t="shared" si="4"/>
        <v>0.29816950115315588</v>
      </c>
      <c r="N24">
        <f t="shared" si="5"/>
        <v>9.8395935380541442</v>
      </c>
      <c r="O24">
        <f>$G$3*EXP($G$5*K24)</f>
        <v>9.9436873479114603</v>
      </c>
    </row>
    <row r="25" spans="1:15" x14ac:dyDescent="0.3">
      <c r="A25">
        <f t="shared" si="0"/>
        <v>46</v>
      </c>
      <c r="B25">
        <f>$G$5*D25</f>
        <v>14028.426830023527</v>
      </c>
      <c r="C25">
        <f t="shared" si="1"/>
        <v>18704.569106698036</v>
      </c>
      <c r="D25">
        <f t="shared" si="2"/>
        <v>56113.707320094109</v>
      </c>
      <c r="E25">
        <f>$G$3*EXP($G$5*A25)</f>
        <v>493578.85505380249</v>
      </c>
      <c r="K25">
        <f t="shared" si="3"/>
        <v>2.875</v>
      </c>
      <c r="L25">
        <f>$G$5*N25</f>
        <v>2.5367702090295841</v>
      </c>
      <c r="M25">
        <f t="shared" si="4"/>
        <v>0.30748729806419201</v>
      </c>
      <c r="N25">
        <f t="shared" si="5"/>
        <v>10.147080836118336</v>
      </c>
      <c r="O25">
        <f>$G$3*EXP($G$5*K25)</f>
        <v>10.259333867439883</v>
      </c>
    </row>
    <row r="26" spans="1:15" x14ac:dyDescent="0.3">
      <c r="A26">
        <f t="shared" si="0"/>
        <v>48</v>
      </c>
      <c r="B26">
        <f>$G$5*D26</f>
        <v>21042.640245035291</v>
      </c>
      <c r="C26">
        <f t="shared" si="1"/>
        <v>28056.853660047054</v>
      </c>
      <c r="D26">
        <f t="shared" si="2"/>
        <v>84170.560980141163</v>
      </c>
      <c r="E26">
        <f>$G$3*EXP($G$5*A26)</f>
        <v>813773.95709501952</v>
      </c>
      <c r="K26">
        <f t="shared" si="3"/>
        <v>3</v>
      </c>
      <c r="L26">
        <f>$G$5*N26</f>
        <v>2.6160442780617585</v>
      </c>
      <c r="M26">
        <f t="shared" si="4"/>
        <v>0.31709627612869801</v>
      </c>
      <c r="N26">
        <f t="shared" si="5"/>
        <v>10.464177112247034</v>
      </c>
      <c r="O26">
        <f>$G$3*EXP($G$5*K26)</f>
        <v>10.585000083063374</v>
      </c>
    </row>
    <row r="27" spans="1:15" x14ac:dyDescent="0.3">
      <c r="A27">
        <f t="shared" si="0"/>
        <v>50</v>
      </c>
      <c r="B27">
        <f>$G$5*D27</f>
        <v>31563.960367552936</v>
      </c>
      <c r="C27">
        <f t="shared" si="1"/>
        <v>42085.280490070581</v>
      </c>
      <c r="D27">
        <f t="shared" si="2"/>
        <v>126255.84147021174</v>
      </c>
      <c r="E27">
        <f>$G$3*EXP($G$5*A27)</f>
        <v>1341686.4326043725</v>
      </c>
      <c r="K27">
        <f t="shared" si="3"/>
        <v>3.125</v>
      </c>
      <c r="L27">
        <f>$G$5*N27</f>
        <v>2.6977956617511887</v>
      </c>
      <c r="M27">
        <f t="shared" si="4"/>
        <v>0.32700553475771982</v>
      </c>
      <c r="N27">
        <f t="shared" si="5"/>
        <v>10.791182647004755</v>
      </c>
      <c r="O27">
        <f>$G$3*EXP($G$5*K27)</f>
        <v>10.921004054078089</v>
      </c>
    </row>
    <row r="28" spans="1:15" x14ac:dyDescent="0.3">
      <c r="A28">
        <f t="shared" si="0"/>
        <v>52</v>
      </c>
      <c r="B28">
        <f>$G$5*D28</f>
        <v>47345.940551329404</v>
      </c>
      <c r="C28">
        <f t="shared" si="1"/>
        <v>63127.920735105872</v>
      </c>
      <c r="D28">
        <f t="shared" si="2"/>
        <v>189383.76220531762</v>
      </c>
      <c r="E28">
        <f>$G$3*EXP($G$5*A28)</f>
        <v>2212066.9600446024</v>
      </c>
      <c r="K28">
        <f t="shared" si="3"/>
        <v>3.25</v>
      </c>
      <c r="L28">
        <f>$G$5*N28</f>
        <v>2.7821017761809133</v>
      </c>
      <c r="M28">
        <f t="shared" si="4"/>
        <v>0.33722445771889858</v>
      </c>
      <c r="N28">
        <f t="shared" si="5"/>
        <v>11.128407104723653</v>
      </c>
      <c r="O28">
        <f>$G$3*EXP($G$5*K28)</f>
        <v>11.267673936066043</v>
      </c>
    </row>
    <row r="29" spans="1:15" x14ac:dyDescent="0.3">
      <c r="A29">
        <f t="shared" si="0"/>
        <v>54</v>
      </c>
      <c r="B29">
        <f>$G$5*D29</f>
        <v>71018.910826994106</v>
      </c>
      <c r="C29">
        <f t="shared" si="1"/>
        <v>94691.881102658808</v>
      </c>
      <c r="D29">
        <f t="shared" si="2"/>
        <v>284075.64330797642</v>
      </c>
      <c r="E29">
        <f>$G$3*EXP($G$5*A29)</f>
        <v>3647081.8492385065</v>
      </c>
      <c r="K29">
        <f t="shared" si="3"/>
        <v>3.375</v>
      </c>
      <c r="L29">
        <f>$G$5*N29</f>
        <v>2.8690424566865667</v>
      </c>
      <c r="M29">
        <f t="shared" si="4"/>
        <v>0.34776272202261416</v>
      </c>
      <c r="N29">
        <f t="shared" si="5"/>
        <v>11.476169826746267</v>
      </c>
      <c r="O29">
        <f>$G$3*EXP($G$5*K29)</f>
        <v>11.625348301385605</v>
      </c>
    </row>
    <row r="30" spans="1:15" x14ac:dyDescent="0.3">
      <c r="A30">
        <f t="shared" si="0"/>
        <v>56</v>
      </c>
      <c r="B30">
        <f>$G$5*D30</f>
        <v>106528.36624049116</v>
      </c>
      <c r="C30">
        <f t="shared" si="1"/>
        <v>142037.82165398821</v>
      </c>
      <c r="D30">
        <f t="shared" si="2"/>
        <v>426113.46496196464</v>
      </c>
      <c r="E30">
        <f>$G$3*EXP($G$5*A30)</f>
        <v>6013021.4208238842</v>
      </c>
      <c r="K30">
        <f t="shared" si="3"/>
        <v>3.5</v>
      </c>
      <c r="L30">
        <f>$G$5*N30</f>
        <v>2.958700033458022</v>
      </c>
      <c r="M30">
        <f t="shared" si="4"/>
        <v>0.35863030708582083</v>
      </c>
      <c r="N30">
        <f t="shared" si="5"/>
        <v>11.834800133832088</v>
      </c>
      <c r="O30">
        <f>$G$3*EXP($G$5*K30)</f>
        <v>11.99437646983549</v>
      </c>
    </row>
    <row r="31" spans="1:15" x14ac:dyDescent="0.3">
      <c r="A31">
        <f t="shared" si="0"/>
        <v>58</v>
      </c>
      <c r="B31">
        <f>$G$5*D31</f>
        <v>159792.54936073674</v>
      </c>
      <c r="C31">
        <f t="shared" si="1"/>
        <v>213056.73248098232</v>
      </c>
      <c r="D31">
        <f t="shared" si="2"/>
        <v>639170.19744294696</v>
      </c>
      <c r="E31">
        <f>$G$3*EXP($G$5*A31)</f>
        <v>9913796.317687843</v>
      </c>
      <c r="K31">
        <f t="shared" si="3"/>
        <v>3.625</v>
      </c>
      <c r="L31">
        <f>$G$5*N31</f>
        <v>3.051159409503585</v>
      </c>
      <c r="M31">
        <f t="shared" si="4"/>
        <v>0.36983750418225275</v>
      </c>
      <c r="N31">
        <f t="shared" si="5"/>
        <v>12.20463763801434</v>
      </c>
      <c r="O31">
        <f>$G$3*EXP($G$5*K31)</f>
        <v>12.375118849815125</v>
      </c>
    </row>
    <row r="32" spans="1:15" x14ac:dyDescent="0.3">
      <c r="A32">
        <f t="shared" si="0"/>
        <v>60</v>
      </c>
      <c r="B32">
        <f>$G$5*D32</f>
        <v>239688.82404110511</v>
      </c>
      <c r="C32">
        <f t="shared" si="1"/>
        <v>319585.09872147348</v>
      </c>
      <c r="D32">
        <f t="shared" si="2"/>
        <v>958755.29616442043</v>
      </c>
      <c r="E32">
        <f>$G$3*EXP($G$5*A32)</f>
        <v>16345086.862360554</v>
      </c>
      <c r="K32">
        <f t="shared" si="3"/>
        <v>3.75</v>
      </c>
      <c r="L32">
        <f>$G$5*N32</f>
        <v>3.146508141050572</v>
      </c>
      <c r="M32">
        <f t="shared" si="4"/>
        <v>0.38139492618794812</v>
      </c>
      <c r="N32">
        <f t="shared" si="5"/>
        <v>12.586032564202288</v>
      </c>
      <c r="O32">
        <f>$G$3*EXP($G$5*K32)</f>
        <v>12.767947290314634</v>
      </c>
    </row>
    <row r="33" spans="1:15" x14ac:dyDescent="0.3">
      <c r="A33">
        <f t="shared" si="0"/>
        <v>62</v>
      </c>
      <c r="B33">
        <f>$G$5*D33</f>
        <v>359533.23606165766</v>
      </c>
      <c r="C33">
        <f t="shared" si="1"/>
        <v>479377.64808221022</v>
      </c>
      <c r="D33">
        <f t="shared" si="2"/>
        <v>1438132.9442466307</v>
      </c>
      <c r="E33">
        <f>$G$3*EXP($G$5*A33)</f>
        <v>26948492.381415062</v>
      </c>
      <c r="K33">
        <f t="shared" si="3"/>
        <v>3.875</v>
      </c>
      <c r="L33">
        <f>$G$5*N33</f>
        <v>3.2448365204584024</v>
      </c>
      <c r="M33">
        <f t="shared" si="4"/>
        <v>0.3933135176313215</v>
      </c>
      <c r="N33">
        <f t="shared" si="5"/>
        <v>12.97934608183361</v>
      </c>
      <c r="O33">
        <f>$G$3*EXP($G$5*K33)</f>
        <v>13.173245444078157</v>
      </c>
    </row>
    <row r="34" spans="1:15" x14ac:dyDescent="0.3">
      <c r="A34">
        <f t="shared" si="0"/>
        <v>64</v>
      </c>
      <c r="B34">
        <f>$G$5*D34</f>
        <v>539299.85409248644</v>
      </c>
      <c r="C34">
        <f t="shared" si="1"/>
        <v>719066.47212331533</v>
      </c>
      <c r="D34">
        <f t="shared" si="2"/>
        <v>2157199.4163699457</v>
      </c>
      <c r="E34">
        <f>$G$3*EXP($G$5*A34)</f>
        <v>44430552.602539361</v>
      </c>
      <c r="K34">
        <f t="shared" si="3"/>
        <v>4</v>
      </c>
      <c r="L34">
        <f>$G$5*N34</f>
        <v>3.3462376617227276</v>
      </c>
      <c r="M34">
        <f t="shared" si="4"/>
        <v>0.4056045650573003</v>
      </c>
      <c r="N34">
        <f t="shared" si="5"/>
        <v>13.384950646890911</v>
      </c>
      <c r="O34">
        <f>$G$3*EXP($G$5*K34)</f>
        <v>13.591409142295225</v>
      </c>
    </row>
    <row r="35" spans="1:15" x14ac:dyDescent="0.3">
      <c r="A35">
        <f t="shared" si="0"/>
        <v>66</v>
      </c>
      <c r="B35">
        <f>$G$5*D35</f>
        <v>808949.78113872965</v>
      </c>
      <c r="C35">
        <f t="shared" si="1"/>
        <v>1078599.7081849729</v>
      </c>
      <c r="D35">
        <f t="shared" si="2"/>
        <v>3235799.1245549186</v>
      </c>
      <c r="E35">
        <f>$G$3*EXP($G$5*A35)</f>
        <v>73253597.144767582</v>
      </c>
      <c r="K35">
        <f t="shared" si="3"/>
        <v>4.125</v>
      </c>
      <c r="L35">
        <f>$G$5*N35</f>
        <v>3.4508075886515628</v>
      </c>
      <c r="M35">
        <f t="shared" si="4"/>
        <v>0.41827970771534095</v>
      </c>
      <c r="N35">
        <f t="shared" si="5"/>
        <v>13.803230354606251</v>
      </c>
      <c r="O35">
        <f>$G$3*EXP($G$5*K35)</f>
        <v>14.022846781186134</v>
      </c>
    </row>
    <row r="36" spans="1:15" x14ac:dyDescent="0.3">
      <c r="A36">
        <f t="shared" si="0"/>
        <v>68</v>
      </c>
      <c r="B36">
        <f>$G$5*D36</f>
        <v>1213424.6717080944</v>
      </c>
      <c r="C36">
        <f t="shared" si="1"/>
        <v>1617899.5622774593</v>
      </c>
      <c r="D36">
        <f t="shared" si="2"/>
        <v>4853698.6868323777</v>
      </c>
      <c r="E36">
        <f>$G$3*EXP($G$5*A36)</f>
        <v>120774763.76787649</v>
      </c>
      <c r="K36">
        <f t="shared" si="3"/>
        <v>4.25</v>
      </c>
      <c r="L36">
        <f>$G$5*N36</f>
        <v>3.5586453257969239</v>
      </c>
      <c r="M36">
        <f t="shared" si="4"/>
        <v>0.43135094858144535</v>
      </c>
      <c r="N36">
        <f t="shared" si="5"/>
        <v>14.234581303187696</v>
      </c>
      <c r="O36">
        <f>$G$3*EXP($G$5*K36)</f>
        <v>14.467979720858805</v>
      </c>
    </row>
    <row r="37" spans="1:15" x14ac:dyDescent="0.3">
      <c r="A37">
        <f t="shared" si="0"/>
        <v>70</v>
      </c>
      <c r="B37">
        <f>$G$5*D37</f>
        <v>1820137.0075621416</v>
      </c>
      <c r="C37">
        <f t="shared" si="1"/>
        <v>2426849.3434161888</v>
      </c>
      <c r="D37">
        <f t="shared" si="2"/>
        <v>7280548.0302485665</v>
      </c>
      <c r="E37">
        <f>$G$3*EXP($G$5*A37)</f>
        <v>199123921.98788112</v>
      </c>
      <c r="K37">
        <f t="shared" si="3"/>
        <v>4.375</v>
      </c>
      <c r="L37">
        <f>$G$5*N37</f>
        <v>3.669852992228078</v>
      </c>
      <c r="M37">
        <f t="shared" si="4"/>
        <v>0.44483066572461549</v>
      </c>
      <c r="N37">
        <f t="shared" si="5"/>
        <v>14.679411968912312</v>
      </c>
      <c r="O37">
        <f>$G$3*EXP($G$5*K37)</f>
        <v>14.927242696826779</v>
      </c>
    </row>
    <row r="38" spans="1:15" x14ac:dyDescent="0.3">
      <c r="A38">
        <f t="shared" si="0"/>
        <v>72</v>
      </c>
      <c r="B38">
        <f>$G$5*D38</f>
        <v>2730205.5113432123</v>
      </c>
      <c r="C38">
        <f t="shared" si="1"/>
        <v>3640274.0151242833</v>
      </c>
      <c r="D38">
        <f t="shared" si="2"/>
        <v>10920822.045372849</v>
      </c>
      <c r="E38">
        <f>$G$3*EXP($G$5*A38)</f>
        <v>328299845.68665254</v>
      </c>
      <c r="K38">
        <f t="shared" si="3"/>
        <v>4.5</v>
      </c>
      <c r="L38">
        <f>$G$5*N38</f>
        <v>3.7845358982352053</v>
      </c>
      <c r="M38">
        <f t="shared" si="4"/>
        <v>0.45873162402850975</v>
      </c>
      <c r="N38">
        <f t="shared" si="5"/>
        <v>15.138143592940821</v>
      </c>
      <c r="O38">
        <f>$G$3*EXP($G$5*K38)</f>
        <v>15.401084244590155</v>
      </c>
    </row>
    <row r="39" spans="1:15" x14ac:dyDescent="0.3">
      <c r="A39">
        <f t="shared" si="0"/>
        <v>74</v>
      </c>
      <c r="B39">
        <f>$G$5*D39</f>
        <v>4095308.2670148183</v>
      </c>
      <c r="C39">
        <f t="shared" si="1"/>
        <v>5460411.0226864247</v>
      </c>
      <c r="D39">
        <f t="shared" si="2"/>
        <v>16381233.068059273</v>
      </c>
      <c r="E39">
        <f>$G$3*EXP($G$5*A39)</f>
        <v>541274938.75115383</v>
      </c>
      <c r="K39">
        <f t="shared" si="3"/>
        <v>4.625</v>
      </c>
      <c r="L39">
        <f>$G$5*N39</f>
        <v>3.9028026450550555</v>
      </c>
      <c r="M39">
        <f t="shared" si="4"/>
        <v>0.47306698727940066</v>
      </c>
      <c r="N39">
        <f t="shared" si="5"/>
        <v>15.611210580220222</v>
      </c>
      <c r="O39">
        <f>$G$3*EXP($G$5*K39)</f>
        <v>15.889967137694192</v>
      </c>
    </row>
    <row r="40" spans="1:15" x14ac:dyDescent="0.3">
      <c r="A40">
        <f t="shared" si="0"/>
        <v>76</v>
      </c>
      <c r="B40">
        <f>$G$5*D40</f>
        <v>6142962.4005222274</v>
      </c>
      <c r="C40">
        <f t="shared" si="1"/>
        <v>8190616.5340296365</v>
      </c>
      <c r="D40">
        <f t="shared" si="2"/>
        <v>24571849.60208891</v>
      </c>
      <c r="E40">
        <f>$G$3*EXP($G$5*A40)</f>
        <v>892411504.81593621</v>
      </c>
      <c r="K40">
        <f t="shared" si="3"/>
        <v>4.75</v>
      </c>
      <c r="L40">
        <f>$G$5*N40</f>
        <v>4.0247652277130257</v>
      </c>
      <c r="M40">
        <f t="shared" si="4"/>
        <v>0.48785033063188193</v>
      </c>
      <c r="N40">
        <f t="shared" si="5"/>
        <v>16.099060910852103</v>
      </c>
      <c r="O40">
        <f>$G$3*EXP($G$5*K40)</f>
        <v>16.394368839693367</v>
      </c>
    </row>
    <row r="41" spans="1:15" x14ac:dyDescent="0.3">
      <c r="A41">
        <f t="shared" si="0"/>
        <v>78</v>
      </c>
      <c r="B41">
        <f>$G$5*D41</f>
        <v>9214443.6007833406</v>
      </c>
      <c r="C41">
        <f t="shared" si="1"/>
        <v>12285924.801044455</v>
      </c>
      <c r="D41">
        <f t="shared" si="2"/>
        <v>36857774.403133363</v>
      </c>
      <c r="E41">
        <f>$G$3*EXP($G$5*A41)</f>
        <v>1471337830.2075438</v>
      </c>
      <c r="K41">
        <f t="shared" si="3"/>
        <v>4.875</v>
      </c>
      <c r="L41">
        <f>$G$5*N41</f>
        <v>4.150539141079058</v>
      </c>
      <c r="M41">
        <f t="shared" si="4"/>
        <v>0.50309565346412821</v>
      </c>
      <c r="N41">
        <f t="shared" si="5"/>
        <v>16.602156564316232</v>
      </c>
      <c r="O41">
        <f>$G$3*EXP($G$5*K41)</f>
        <v>16.914781970462343</v>
      </c>
    </row>
    <row r="42" spans="1:15" x14ac:dyDescent="0.3">
      <c r="A42">
        <f t="shared" si="0"/>
        <v>80</v>
      </c>
      <c r="B42">
        <f>$G$5*D42</f>
        <v>13821665.401175011</v>
      </c>
      <c r="C42">
        <f t="shared" si="1"/>
        <v>18428887.201566681</v>
      </c>
      <c r="D42">
        <f t="shared" si="2"/>
        <v>55286661.604700044</v>
      </c>
      <c r="E42">
        <f>$G$3*EXP($G$5*A42)</f>
        <v>2425825977.0489511</v>
      </c>
      <c r="K42">
        <f t="shared" si="3"/>
        <v>5</v>
      </c>
      <c r="L42">
        <f>$G$5*N42</f>
        <v>4.2802434892377788</v>
      </c>
      <c r="M42">
        <f t="shared" si="4"/>
        <v>0.51881739263488225</v>
      </c>
      <c r="N42">
        <f t="shared" si="5"/>
        <v>17.120973956951115</v>
      </c>
      <c r="O42">
        <f>$G$3*EXP($G$5*K42)</f>
        <v>17.451714787309207</v>
      </c>
    </row>
    <row r="43" spans="1:15" x14ac:dyDescent="0.3">
      <c r="A43">
        <f t="shared" si="0"/>
        <v>82</v>
      </c>
      <c r="B43">
        <f>$G$5*D43</f>
        <v>20732498.101762518</v>
      </c>
      <c r="C43">
        <f t="shared" si="1"/>
        <v>27643330.802350022</v>
      </c>
      <c r="D43">
        <f t="shared" si="2"/>
        <v>82929992.407050073</v>
      </c>
      <c r="E43">
        <f>$G$3*EXP($G$5*A43)</f>
        <v>3999510887.3775268</v>
      </c>
      <c r="K43">
        <f t="shared" si="3"/>
        <v>5.125</v>
      </c>
      <c r="L43">
        <f>$G$5*N43</f>
        <v>4.4140010982764597</v>
      </c>
      <c r="M43">
        <f t="shared" si="4"/>
        <v>0.53503043615472234</v>
      </c>
      <c r="N43">
        <f t="shared" si="5"/>
        <v>17.656004393105839</v>
      </c>
      <c r="O43">
        <f>$G$3*EXP($G$5*K43)</f>
        <v>18.005691681360879</v>
      </c>
    </row>
    <row r="44" spans="1:15" x14ac:dyDescent="0.3">
      <c r="A44">
        <f t="shared" si="0"/>
        <v>84</v>
      </c>
      <c r="B44">
        <f>$G$5*D44</f>
        <v>31098747.152643777</v>
      </c>
      <c r="C44">
        <f t="shared" si="1"/>
        <v>41464996.203525037</v>
      </c>
      <c r="D44">
        <f t="shared" si="2"/>
        <v>124394988.61057511</v>
      </c>
      <c r="E44">
        <f>$G$3*EXP($G$5*A44)</f>
        <v>6594078672.4160728</v>
      </c>
      <c r="K44">
        <f t="shared" si="3"/>
        <v>5.25</v>
      </c>
      <c r="L44">
        <f>$G$5*N44</f>
        <v>4.551938632597599</v>
      </c>
      <c r="M44">
        <f t="shared" si="4"/>
        <v>0.55175013728455746</v>
      </c>
      <c r="N44">
        <f t="shared" si="5"/>
        <v>18.207754530390396</v>
      </c>
      <c r="O44">
        <f>$G$3*EXP($G$5*K44)</f>
        <v>18.577253689705518</v>
      </c>
    </row>
    <row r="45" spans="1:15" x14ac:dyDescent="0.3">
      <c r="A45">
        <f t="shared" si="0"/>
        <v>86</v>
      </c>
      <c r="B45">
        <f>$G$5*D45</f>
        <v>46648120.72896567</v>
      </c>
      <c r="C45">
        <f t="shared" si="1"/>
        <v>62197494.305287555</v>
      </c>
      <c r="D45">
        <f t="shared" si="2"/>
        <v>186592482.91586268</v>
      </c>
      <c r="E45">
        <f>$G$3*EXP($G$5*A45)</f>
        <v>10871797767.882442</v>
      </c>
      <c r="K45">
        <f t="shared" si="3"/>
        <v>5.375</v>
      </c>
      <c r="L45">
        <f>$G$5*N45</f>
        <v>4.6941867148662739</v>
      </c>
      <c r="M45">
        <f t="shared" si="4"/>
        <v>0.56899232907469988</v>
      </c>
      <c r="N45">
        <f t="shared" si="5"/>
        <v>18.776746859465096</v>
      </c>
      <c r="O45">
        <f>$G$3*EXP($G$5*K45)</f>
        <v>19.166959023792053</v>
      </c>
    </row>
    <row r="46" spans="1:15" x14ac:dyDescent="0.3">
      <c r="A46">
        <f t="shared" si="0"/>
        <v>88</v>
      </c>
      <c r="B46">
        <f>$G$5*D46</f>
        <v>69972181.093448505</v>
      </c>
      <c r="C46">
        <f t="shared" si="1"/>
        <v>93296241.45793134</v>
      </c>
      <c r="D46">
        <f t="shared" si="2"/>
        <v>279888724.37379402</v>
      </c>
      <c r="E46">
        <f>$G$3*EXP($G$5*A46)</f>
        <v>17924564230.657959</v>
      </c>
      <c r="K46">
        <f t="shared" si="3"/>
        <v>5.5</v>
      </c>
      <c r="L46">
        <f>$G$5*N46</f>
        <v>4.8408800497058451</v>
      </c>
      <c r="M46">
        <f t="shared" si="4"/>
        <v>0.58677333935828424</v>
      </c>
      <c r="N46">
        <f t="shared" si="5"/>
        <v>19.36352019882338</v>
      </c>
      <c r="O46">
        <f>$G$3*EXP($G$5*K46)</f>
        <v>19.775383614602887</v>
      </c>
    </row>
    <row r="47" spans="1:15" x14ac:dyDescent="0.3">
      <c r="A47">
        <f t="shared" si="0"/>
        <v>90</v>
      </c>
      <c r="B47">
        <f>$G$5*D47</f>
        <v>104958271.64017275</v>
      </c>
      <c r="C47">
        <f t="shared" si="1"/>
        <v>139944362.18689701</v>
      </c>
      <c r="D47">
        <f t="shared" si="2"/>
        <v>419833086.560691</v>
      </c>
      <c r="E47">
        <f>$G$3*EXP($G$5*A47)</f>
        <v>29552610315.116455</v>
      </c>
      <c r="K47">
        <f t="shared" si="3"/>
        <v>5.625</v>
      </c>
      <c r="L47">
        <f>$G$5*N47</f>
        <v>4.9921575512591527</v>
      </c>
      <c r="M47">
        <f t="shared" si="4"/>
        <v>0.60511000621323063</v>
      </c>
      <c r="N47">
        <f t="shared" si="5"/>
        <v>19.968630205036611</v>
      </c>
      <c r="O47">
        <f>$G$3*EXP($G$5*K47)</f>
        <v>20.403121675132301</v>
      </c>
    </row>
    <row r="48" spans="1:15" x14ac:dyDescent="0.3">
      <c r="A48">
        <f t="shared" si="0"/>
        <v>92</v>
      </c>
      <c r="B48">
        <f>$G$5*D48</f>
        <v>157437407.46025914</v>
      </c>
      <c r="C48">
        <f t="shared" si="1"/>
        <v>209916543.2803455</v>
      </c>
      <c r="D48">
        <f t="shared" si="2"/>
        <v>629749629.84103656</v>
      </c>
      <c r="E48">
        <f>$G$3*EXP($G$5*A48)</f>
        <v>48724017231.244514</v>
      </c>
      <c r="K48">
        <f t="shared" si="3"/>
        <v>5.75</v>
      </c>
      <c r="L48">
        <f>$G$5*N48</f>
        <v>5.1481624747360009</v>
      </c>
      <c r="M48">
        <f t="shared" si="4"/>
        <v>0.62401969390739409</v>
      </c>
      <c r="N48">
        <f t="shared" si="5"/>
        <v>20.592649898944003</v>
      </c>
      <c r="O48">
        <f>$G$3*EXP($G$5*K48)</f>
        <v>21.050786280719798</v>
      </c>
    </row>
    <row r="49" spans="1:15" x14ac:dyDescent="0.3">
      <c r="A49">
        <f t="shared" si="0"/>
        <v>94</v>
      </c>
      <c r="B49">
        <f>$G$5*D49</f>
        <v>236156111.19038871</v>
      </c>
      <c r="C49">
        <f t="shared" si="1"/>
        <v>314874814.92051828</v>
      </c>
      <c r="D49">
        <f t="shared" si="2"/>
        <v>944624444.76155484</v>
      </c>
      <c r="E49">
        <f>$G$3*EXP($G$5*A49)</f>
        <v>80332323603.112396</v>
      </c>
      <c r="K49">
        <f t="shared" si="3"/>
        <v>5.875</v>
      </c>
      <c r="L49">
        <f>$G$5*N49</f>
        <v>5.3090425520715012</v>
      </c>
      <c r="M49">
        <f t="shared" si="4"/>
        <v>0.64352030934200011</v>
      </c>
      <c r="N49">
        <f t="shared" si="5"/>
        <v>21.236170208286005</v>
      </c>
      <c r="O49">
        <f>$G$3*EXP($G$5*K49)</f>
        <v>21.719009967805214</v>
      </c>
    </row>
    <row r="50" spans="1:15" x14ac:dyDescent="0.3">
      <c r="A50">
        <f t="shared" si="0"/>
        <v>96</v>
      </c>
      <c r="B50">
        <f>$G$5*D50</f>
        <v>354234166.78558308</v>
      </c>
      <c r="C50">
        <f t="shared" si="1"/>
        <v>472312222.38077742</v>
      </c>
      <c r="D50">
        <f t="shared" si="2"/>
        <v>1416936667.1423323</v>
      </c>
      <c r="E50">
        <f>$G$3*EXP($G$5*A50)</f>
        <v>132445610649.21736</v>
      </c>
      <c r="K50">
        <f t="shared" si="3"/>
        <v>6</v>
      </c>
      <c r="L50">
        <f>$G$5*N50</f>
        <v>5.4749501318237357</v>
      </c>
      <c r="M50">
        <f t="shared" si="4"/>
        <v>0.66363031900893765</v>
      </c>
      <c r="N50">
        <f t="shared" si="5"/>
        <v>21.899800527294943</v>
      </c>
      <c r="O50">
        <f>$G$3*EXP($G$5*K50)</f>
        <v>22.408445351690322</v>
      </c>
    </row>
    <row r="51" spans="1:15" x14ac:dyDescent="0.3">
      <c r="A51">
        <f t="shared" si="0"/>
        <v>98</v>
      </c>
      <c r="B51">
        <f>$G$5*D51</f>
        <v>531351250.17837465</v>
      </c>
      <c r="C51">
        <f t="shared" si="1"/>
        <v>708468333.57116616</v>
      </c>
      <c r="D51">
        <f t="shared" si="2"/>
        <v>2125405000.7134986</v>
      </c>
      <c r="E51">
        <f>$G$3*EXP($G$5*A51)</f>
        <v>218365895488.23209</v>
      </c>
      <c r="K51">
        <f t="shared" si="3"/>
        <v>6.125</v>
      </c>
      <c r="L51">
        <f>$G$5*N51</f>
        <v>5.6460423234432273</v>
      </c>
      <c r="M51">
        <f t="shared" si="4"/>
        <v>0.68436876647796696</v>
      </c>
      <c r="N51">
        <f t="shared" si="5"/>
        <v>22.584169293772909</v>
      </c>
      <c r="O51">
        <f>$G$3*EXP($G$5*K51)</f>
        <v>23.119765763910401</v>
      </c>
    </row>
    <row r="52" spans="1:15" x14ac:dyDescent="0.3">
      <c r="A52">
        <f t="shared" si="0"/>
        <v>100</v>
      </c>
      <c r="B52">
        <f>$G$5*D52</f>
        <v>797026875.26756191</v>
      </c>
      <c r="C52">
        <f t="shared" si="1"/>
        <v>1062702500.3567493</v>
      </c>
      <c r="D52">
        <f t="shared" si="2"/>
        <v>3188107501.0702477</v>
      </c>
      <c r="E52">
        <f>$G$3*EXP($G$5*A52)</f>
        <v>360024496686.92938</v>
      </c>
      <c r="K52">
        <f t="shared" si="3"/>
        <v>6.25</v>
      </c>
      <c r="L52">
        <f>$G$5*N52</f>
        <v>5.8224811460508281</v>
      </c>
      <c r="M52">
        <f t="shared" si="4"/>
        <v>0.70575529043040341</v>
      </c>
      <c r="N52">
        <f t="shared" si="5"/>
        <v>23.289924584203312</v>
      </c>
      <c r="O52">
        <f>$G$3*EXP($G$5*K52)</f>
        <v>23.853665909838014</v>
      </c>
    </row>
    <row r="53" spans="1:15" x14ac:dyDescent="0.3">
      <c r="A53">
        <f t="shared" si="0"/>
        <v>102</v>
      </c>
      <c r="B53">
        <f>$G$5*D53</f>
        <v>1195540312.9013429</v>
      </c>
      <c r="C53">
        <f t="shared" si="1"/>
        <v>1594053750.5351238</v>
      </c>
      <c r="D53">
        <f t="shared" si="2"/>
        <v>4782161251.6053715</v>
      </c>
      <c r="E53">
        <f>$G$3*EXP($G$5*A53)</f>
        <v>593580045660.84827</v>
      </c>
      <c r="K53">
        <f t="shared" si="3"/>
        <v>6.375</v>
      </c>
      <c r="L53">
        <f>$G$5*N53</f>
        <v>6.0044336818649162</v>
      </c>
      <c r="M53">
        <f t="shared" si="4"/>
        <v>0.72781014325635351</v>
      </c>
      <c r="N53">
        <f t="shared" si="5"/>
        <v>24.017734727459665</v>
      </c>
      <c r="O53">
        <f>$G$3*EXP($G$5*K53)</f>
        <v>24.610862547161453</v>
      </c>
    </row>
    <row r="54" spans="1:15" x14ac:dyDescent="0.3">
      <c r="A54">
        <f t="shared" si="0"/>
        <v>104</v>
      </c>
      <c r="B54">
        <f>$G$5*D54</f>
        <v>1793310469.3520143</v>
      </c>
      <c r="C54">
        <f t="shared" si="1"/>
        <v>2391080625.8026857</v>
      </c>
      <c r="D54">
        <f t="shared" si="2"/>
        <v>7173241877.4080572</v>
      </c>
      <c r="E54">
        <f>$G$3*EXP($G$5*A54)</f>
        <v>978648047144.19385</v>
      </c>
      <c r="K54">
        <f t="shared" si="3"/>
        <v>6.5</v>
      </c>
      <c r="L54">
        <f>$G$5*N54</f>
        <v>6.1920722344231951</v>
      </c>
      <c r="M54">
        <f t="shared" si="4"/>
        <v>0.75055421023311453</v>
      </c>
      <c r="N54">
        <f t="shared" si="5"/>
        <v>24.76828893769278</v>
      </c>
      <c r="O54">
        <f>$G$3*EXP($G$5*K54)</f>
        <v>25.392095185900409</v>
      </c>
    </row>
    <row r="55" spans="1:15" x14ac:dyDescent="0.3">
      <c r="A55">
        <f t="shared" si="0"/>
        <v>106</v>
      </c>
      <c r="B55">
        <f>$G$5*D55</f>
        <v>2689965704.0280213</v>
      </c>
      <c r="C55">
        <f t="shared" si="1"/>
        <v>3586620938.7040286</v>
      </c>
      <c r="D55">
        <f t="shared" si="2"/>
        <v>10759862816.112085</v>
      </c>
      <c r="E55">
        <f>$G$3*EXP($G$5*A55)</f>
        <v>1613517851855.7742</v>
      </c>
      <c r="K55">
        <f t="shared" si="3"/>
        <v>6.625</v>
      </c>
      <c r="L55">
        <f>$G$5*N55</f>
        <v>6.3855744917489199</v>
      </c>
      <c r="M55">
        <f t="shared" si="4"/>
        <v>0.77400902930289939</v>
      </c>
      <c r="N55">
        <f t="shared" si="5"/>
        <v>25.54229796699568</v>
      </c>
      <c r="O55">
        <f>$G$3*EXP($G$5*K55)</f>
        <v>26.198126810642446</v>
      </c>
    </row>
    <row r="56" spans="1:15" x14ac:dyDescent="0.3">
      <c r="A56">
        <f t="shared" si="0"/>
        <v>108</v>
      </c>
      <c r="B56">
        <f>$G$5*D56</f>
        <v>4034948556.0420322</v>
      </c>
      <c r="C56">
        <f t="shared" si="1"/>
        <v>5379931408.0560427</v>
      </c>
      <c r="D56">
        <f t="shared" si="2"/>
        <v>16139794224.168129</v>
      </c>
      <c r="E56">
        <f>$G$3*EXP($G$5*A56)</f>
        <v>2660241203008.9932</v>
      </c>
      <c r="K56">
        <f t="shared" si="3"/>
        <v>6.75</v>
      </c>
      <c r="L56">
        <f>$G$5*N56</f>
        <v>6.5851236946160734</v>
      </c>
      <c r="M56">
        <f t="shared" si="4"/>
        <v>0.79819681146861499</v>
      </c>
      <c r="N56">
        <f t="shared" si="5"/>
        <v>26.340494778464294</v>
      </c>
      <c r="O56">
        <f>$G$3*EXP($G$5*K56)</f>
        <v>27.029744625705835</v>
      </c>
    </row>
    <row r="57" spans="1:15" x14ac:dyDescent="0.3">
      <c r="A57">
        <f t="shared" si="0"/>
        <v>110</v>
      </c>
      <c r="B57">
        <f>$G$5*D57</f>
        <v>6052422834.0630484</v>
      </c>
      <c r="C57">
        <f t="shared" si="1"/>
        <v>8069897112.0840645</v>
      </c>
      <c r="D57">
        <f t="shared" si="2"/>
        <v>24209691336.252193</v>
      </c>
      <c r="E57">
        <f>$G$3*EXP($G$5*A57)</f>
        <v>4385996256593.8242</v>
      </c>
      <c r="K57">
        <f t="shared" si="3"/>
        <v>6.875</v>
      </c>
      <c r="L57">
        <f>$G$5*N57</f>
        <v>6.7909088100728257</v>
      </c>
      <c r="M57">
        <f t="shared" si="4"/>
        <v>0.82314046182700917</v>
      </c>
      <c r="N57">
        <f t="shared" si="5"/>
        <v>27.163635240291303</v>
      </c>
      <c r="O57">
        <f>$G$3*EXP($G$5*K57)</f>
        <v>27.887760823956299</v>
      </c>
    </row>
    <row r="58" spans="1:15" x14ac:dyDescent="0.3">
      <c r="A58">
        <f t="shared" si="0"/>
        <v>112</v>
      </c>
      <c r="B58">
        <f>$G$5*D58</f>
        <v>9078634251.0945721</v>
      </c>
      <c r="C58">
        <f t="shared" si="1"/>
        <v>12104845668.126097</v>
      </c>
      <c r="D58">
        <f t="shared" si="2"/>
        <v>36314537004.378288</v>
      </c>
      <c r="E58">
        <f>$G$3*EXP($G$5*A58)</f>
        <v>7231285321457.375</v>
      </c>
      <c r="K58">
        <f t="shared" si="3"/>
        <v>7</v>
      </c>
      <c r="L58">
        <f>$G$5*N58</f>
        <v>7.0031247103876018</v>
      </c>
      <c r="M58">
        <f t="shared" si="4"/>
        <v>0.84886360125910321</v>
      </c>
      <c r="N58">
        <f t="shared" si="5"/>
        <v>28.012498841550407</v>
      </c>
      <c r="O58">
        <f>$G$3*EXP($G$5*K58)</f>
        <v>28.773013380028654</v>
      </c>
    </row>
    <row r="59" spans="1:15" x14ac:dyDescent="0.3">
      <c r="A59">
        <f t="shared" si="0"/>
        <v>114</v>
      </c>
      <c r="B59">
        <f>$G$5*D59</f>
        <v>13617951376.641857</v>
      </c>
      <c r="C59">
        <f t="shared" si="1"/>
        <v>18157268502.189144</v>
      </c>
      <c r="D59">
        <f t="shared" si="2"/>
        <v>54471805506.567429</v>
      </c>
      <c r="E59">
        <f>$G$3*EXP($G$5*A59)</f>
        <v>11922373923988.389</v>
      </c>
      <c r="K59">
        <f t="shared" si="3"/>
        <v>7.125</v>
      </c>
      <c r="L59">
        <f>$G$5*N59</f>
        <v>7.2219723575872141</v>
      </c>
      <c r="M59">
        <f t="shared" si="4"/>
        <v>0.87539058879845022</v>
      </c>
      <c r="N59">
        <f t="shared" si="5"/>
        <v>28.887889430348856</v>
      </c>
      <c r="O59">
        <f>$G$3*EXP($G$5*K59)</f>
        <v>29.686366868728037</v>
      </c>
    </row>
    <row r="60" spans="1:15" x14ac:dyDescent="0.3">
      <c r="A60">
        <f t="shared" si="0"/>
        <v>116</v>
      </c>
      <c r="B60">
        <f>$G$5*D60</f>
        <v>20426927064.962784</v>
      </c>
      <c r="C60">
        <f t="shared" si="1"/>
        <v>27235902753.283714</v>
      </c>
      <c r="D60">
        <f t="shared" si="2"/>
        <v>81707708259.851135</v>
      </c>
      <c r="E60">
        <f>$G$3*EXP($G$5*A60)</f>
        <v>19656671485720.211</v>
      </c>
      <c r="K60">
        <f t="shared" si="3"/>
        <v>7.25</v>
      </c>
      <c r="L60">
        <f>$G$5*N60</f>
        <v>7.4476589937618147</v>
      </c>
      <c r="M60">
        <f t="shared" si="4"/>
        <v>0.90274654469840176</v>
      </c>
      <c r="N60">
        <f t="shared" si="5"/>
        <v>29.790635975047259</v>
      </c>
      <c r="O60">
        <f>$G$3*EXP($G$5*K60)</f>
        <v>30.628713309409932</v>
      </c>
    </row>
    <row r="61" spans="1:15" x14ac:dyDescent="0.3">
      <c r="A61">
        <f t="shared" si="0"/>
        <v>118</v>
      </c>
      <c r="B61">
        <f>$G$5*D61</f>
        <v>30640390597.444176</v>
      </c>
      <c r="C61">
        <f t="shared" si="1"/>
        <v>40853854129.925568</v>
      </c>
      <c r="D61">
        <f t="shared" si="2"/>
        <v>122561562389.7767</v>
      </c>
      <c r="E61">
        <f>$G$3*EXP($G$5*A61)</f>
        <v>32408372389671.602</v>
      </c>
      <c r="K61">
        <f t="shared" si="3"/>
        <v>7.375</v>
      </c>
      <c r="L61">
        <f>$G$5*N61</f>
        <v>7.6803983373168716</v>
      </c>
      <c r="M61">
        <f t="shared" si="4"/>
        <v>0.93095737422022684</v>
      </c>
      <c r="N61">
        <f t="shared" si="5"/>
        <v>30.721593349267486</v>
      </c>
      <c r="O61">
        <f>$G$3*EXP($G$5*K61)</f>
        <v>31.600973037163719</v>
      </c>
    </row>
    <row r="62" spans="1:15" x14ac:dyDescent="0.3">
      <c r="A62">
        <f t="shared" si="0"/>
        <v>120</v>
      </c>
      <c r="B62">
        <f>$G$5*D62</f>
        <v>45960585896.16626</v>
      </c>
      <c r="C62">
        <f t="shared" si="1"/>
        <v>61280781194.888351</v>
      </c>
      <c r="D62">
        <f t="shared" si="2"/>
        <v>183842343584.66504</v>
      </c>
      <c r="E62">
        <f>$G$3*EXP($G$5*A62)</f>
        <v>53432372907622.313</v>
      </c>
      <c r="K62">
        <f t="shared" si="3"/>
        <v>7.5</v>
      </c>
      <c r="L62">
        <f>$G$5*N62</f>
        <v>7.9204107853580235</v>
      </c>
      <c r="M62">
        <f t="shared" si="4"/>
        <v>0.96004979216460895</v>
      </c>
      <c r="N62">
        <f t="shared" si="5"/>
        <v>31.681643141432094</v>
      </c>
      <c r="O62">
        <f>$G$3*EXP($G$5*K62)</f>
        <v>32.604095601650563</v>
      </c>
    </row>
    <row r="63" spans="1:15" x14ac:dyDescent="0.3">
      <c r="A63">
        <f t="shared" si="0"/>
        <v>122</v>
      </c>
      <c r="B63">
        <f>$G$5*D63</f>
        <v>68940878844.24939</v>
      </c>
      <c r="C63">
        <f t="shared" si="1"/>
        <v>91921171792.33252</v>
      </c>
      <c r="D63">
        <f t="shared" si="2"/>
        <v>275763515376.99756</v>
      </c>
      <c r="E63">
        <f>$G$3*EXP($G$5*A63)</f>
        <v>88095089756778.156</v>
      </c>
      <c r="K63">
        <f t="shared" si="3"/>
        <v>7.625</v>
      </c>
      <c r="L63">
        <f>$G$5*N63</f>
        <v>8.1679236224004619</v>
      </c>
      <c r="M63">
        <f t="shared" si="4"/>
        <v>0.99005134816975293</v>
      </c>
      <c r="N63">
        <f t="shared" si="5"/>
        <v>32.671694489601848</v>
      </c>
      <c r="O63">
        <f>$G$3*EXP($G$5*K63)</f>
        <v>33.639060694473457</v>
      </c>
    </row>
    <row r="64" spans="1:15" x14ac:dyDescent="0.3">
      <c r="A64">
        <f t="shared" si="0"/>
        <v>124</v>
      </c>
      <c r="B64">
        <f>$G$5*D64</f>
        <v>103411318266.37408</v>
      </c>
      <c r="C64">
        <f t="shared" si="1"/>
        <v>137881757688.49878</v>
      </c>
      <c r="D64">
        <f t="shared" si="2"/>
        <v>413645273065.49634</v>
      </c>
      <c r="E64">
        <f>$G$3*EXP($G$5*A64)</f>
        <v>145244248326237.13</v>
      </c>
      <c r="K64">
        <f t="shared" si="3"/>
        <v>7.75</v>
      </c>
      <c r="L64">
        <f>$G$5*N64</f>
        <v>8.423171235600476</v>
      </c>
      <c r="M64">
        <f t="shared" si="4"/>
        <v>1.0209904528000577</v>
      </c>
      <c r="N64">
        <f t="shared" si="5"/>
        <v>33.692684942401904</v>
      </c>
      <c r="O64">
        <f>$G$3*EXP($G$5*K64)</f>
        <v>34.70687910598518</v>
      </c>
    </row>
    <row r="65" spans="1:15" x14ac:dyDescent="0.3">
      <c r="A65">
        <f t="shared" si="0"/>
        <v>126</v>
      </c>
      <c r="B65">
        <f>$G$5*D65</f>
        <v>155116977399.56113</v>
      </c>
      <c r="C65">
        <f t="shared" si="1"/>
        <v>206822636532.74817</v>
      </c>
      <c r="D65">
        <f t="shared" si="2"/>
        <v>620467909598.24451</v>
      </c>
      <c r="E65">
        <f>$G$3*EXP($G$5*A65)</f>
        <v>239467281662318.63</v>
      </c>
      <c r="K65">
        <f t="shared" si="3"/>
        <v>7.875</v>
      </c>
      <c r="L65">
        <f>$G$5*N65</f>
        <v>8.6863953367129909</v>
      </c>
      <c r="M65">
        <f t="shared" si="4"/>
        <v>1.0528964044500595</v>
      </c>
      <c r="N65">
        <f t="shared" si="5"/>
        <v>34.745581346851964</v>
      </c>
      <c r="O65">
        <f>$G$3*EXP($G$5*K65)</f>
        <v>35.808593712468557</v>
      </c>
    </row>
    <row r="66" spans="1:15" x14ac:dyDescent="0.3">
      <c r="A66">
        <f t="shared" si="0"/>
        <v>128</v>
      </c>
      <c r="B66">
        <f>$G$5*D66</f>
        <v>232675466099.34167</v>
      </c>
      <c r="C66">
        <f t="shared" si="1"/>
        <v>310233954799.12225</v>
      </c>
      <c r="D66">
        <f t="shared" si="2"/>
        <v>930701864397.3667</v>
      </c>
      <c r="E66">
        <f>$G$3*EXP($G$5*A66)</f>
        <v>394814800913403.44</v>
      </c>
      <c r="K66">
        <f t="shared" si="3"/>
        <v>8</v>
      </c>
      <c r="L66">
        <f>$G$5*N66</f>
        <v>8.957845190985271</v>
      </c>
      <c r="M66">
        <f t="shared" si="4"/>
        <v>1.0857994170891239</v>
      </c>
      <c r="N66">
        <f t="shared" si="5"/>
        <v>35.831380763941084</v>
      </c>
      <c r="O66">
        <f>$G$3*EXP($G$5*K66)</f>
        <v>36.945280494653254</v>
      </c>
    </row>
    <row r="67" spans="1:15" x14ac:dyDescent="0.3">
      <c r="A67">
        <f t="shared" si="0"/>
        <v>130</v>
      </c>
      <c r="B67">
        <f>$G$5*D67</f>
        <v>349013199149.01251</v>
      </c>
      <c r="C67">
        <f t="shared" si="1"/>
        <v>465350932198.68335</v>
      </c>
      <c r="D67">
        <f t="shared" si="2"/>
        <v>1396052796596.05</v>
      </c>
      <c r="E67">
        <f>$G$3*EXP($G$5*A67)</f>
        <v>650939560253164.75</v>
      </c>
      <c r="K67">
        <f t="shared" si="3"/>
        <v>8.125</v>
      </c>
      <c r="L67">
        <f>$G$5*N67</f>
        <v>9.2377778532035606</v>
      </c>
      <c r="M67">
        <f t="shared" si="4"/>
        <v>1.1197306488731589</v>
      </c>
      <c r="N67">
        <f t="shared" si="5"/>
        <v>36.951111412814242</v>
      </c>
      <c r="O67">
        <f>$G$3*EXP($G$5*K67)</f>
        <v>38.118049588563679</v>
      </c>
    </row>
    <row r="68" spans="1:15" x14ac:dyDescent="0.3">
      <c r="A68">
        <f t="shared" ref="A68:A100" si="6">A67+$G$1</f>
        <v>132</v>
      </c>
      <c r="B68">
        <f>$G$5*D68</f>
        <v>523519798723.5188</v>
      </c>
      <c r="C68">
        <f t="shared" ref="C68:C100" si="7">$G$1*B67</f>
        <v>698026398298.02502</v>
      </c>
      <c r="D68">
        <f t="shared" ref="D68:D100" si="8">D67+C68</f>
        <v>2094079194894.0752</v>
      </c>
      <c r="E68">
        <f>$G$3*EXP($G$5*A68)</f>
        <v>1073217898929580.3</v>
      </c>
      <c r="K68">
        <f t="shared" ref="K68:K131" si="9">K67+$Q$1</f>
        <v>8.25</v>
      </c>
      <c r="L68">
        <f>$G$5*N68</f>
        <v>9.5264584111161721</v>
      </c>
      <c r="M68">
        <f t="shared" ref="M68:M131" si="10">$Q$1*L67</f>
        <v>1.1547222316504451</v>
      </c>
      <c r="N68">
        <f t="shared" ref="N68:N131" si="11">N67+M68</f>
        <v>38.105833644464688</v>
      </c>
      <c r="O68">
        <f>$G$3*EXP($G$5*K68)</f>
        <v>39.328046369724461</v>
      </c>
    </row>
    <row r="69" spans="1:15" x14ac:dyDescent="0.3">
      <c r="A69">
        <f t="shared" si="6"/>
        <v>134</v>
      </c>
      <c r="B69">
        <f>$G$5*D69</f>
        <v>785279698085.2782</v>
      </c>
      <c r="C69">
        <f t="shared" si="7"/>
        <v>1047039597447.0376</v>
      </c>
      <c r="D69">
        <f t="shared" si="8"/>
        <v>3141118792341.1128</v>
      </c>
      <c r="E69">
        <f>$G$3*EXP($G$5*A69)</f>
        <v>1769437178061299.5</v>
      </c>
      <c r="K69">
        <f t="shared" si="9"/>
        <v>8.375</v>
      </c>
      <c r="L69">
        <f>$G$5*N69</f>
        <v>9.8241602364635519</v>
      </c>
      <c r="M69">
        <f t="shared" si="10"/>
        <v>1.1908073013895215</v>
      </c>
      <c r="N69">
        <f t="shared" si="11"/>
        <v>39.296640945854207</v>
      </c>
      <c r="O69">
        <f>$G$3*EXP($G$5*K69)</f>
        <v>40.576452571782227</v>
      </c>
    </row>
    <row r="70" spans="1:15" x14ac:dyDescent="0.3">
      <c r="A70">
        <f t="shared" si="6"/>
        <v>136</v>
      </c>
      <c r="B70">
        <f>$G$5*D70</f>
        <v>1177919547127.9172</v>
      </c>
      <c r="C70">
        <f t="shared" si="7"/>
        <v>1570559396170.5564</v>
      </c>
      <c r="D70">
        <f t="shared" si="8"/>
        <v>4711678188511.6689</v>
      </c>
      <c r="E70">
        <f>$G$3*EXP($G$5*A70)</f>
        <v>2917308712637274.5</v>
      </c>
      <c r="K70">
        <f t="shared" si="9"/>
        <v>8.5</v>
      </c>
      <c r="L70">
        <f>$G$5*N70</f>
        <v>10.131165243853038</v>
      </c>
      <c r="M70">
        <f t="shared" si="10"/>
        <v>1.228020029557944</v>
      </c>
      <c r="N70">
        <f t="shared" si="11"/>
        <v>40.524660975412154</v>
      </c>
      <c r="O70">
        <f>$G$3*EXP($G$5*K70)</f>
        <v>41.864487440636324</v>
      </c>
    </row>
    <row r="71" spans="1:15" x14ac:dyDescent="0.3">
      <c r="A71">
        <f t="shared" si="6"/>
        <v>138</v>
      </c>
      <c r="B71">
        <f>$G$5*D71</f>
        <v>1766879320691.876</v>
      </c>
      <c r="C71">
        <f t="shared" si="7"/>
        <v>2355839094255.8345</v>
      </c>
      <c r="D71">
        <f t="shared" si="8"/>
        <v>7067517282767.5039</v>
      </c>
      <c r="E71">
        <f>$G$3*EXP($G$5*A71)</f>
        <v>4809828927723882</v>
      </c>
      <c r="K71">
        <f t="shared" si="9"/>
        <v>8.625</v>
      </c>
      <c r="L71">
        <f>$G$5*N71</f>
        <v>10.447764157723446</v>
      </c>
      <c r="M71">
        <f t="shared" si="10"/>
        <v>1.2663956554816298</v>
      </c>
      <c r="N71">
        <f t="shared" si="11"/>
        <v>41.791056630893785</v>
      </c>
      <c r="O71">
        <f>$G$3*EXP($G$5*K71)</f>
        <v>43.19340892520551</v>
      </c>
    </row>
    <row r="72" spans="1:15" x14ac:dyDescent="0.3">
      <c r="A72">
        <f t="shared" si="6"/>
        <v>140</v>
      </c>
      <c r="B72">
        <f>$G$5*D72</f>
        <v>2650318981037.814</v>
      </c>
      <c r="C72">
        <f t="shared" si="7"/>
        <v>3533758641383.752</v>
      </c>
      <c r="D72">
        <f t="shared" si="8"/>
        <v>10601275924151.256</v>
      </c>
      <c r="E72">
        <f>$G$3*EXP($G$5*A72)</f>
        <v>7930067261567154</v>
      </c>
      <c r="K72">
        <f t="shared" si="9"/>
        <v>8.75</v>
      </c>
      <c r="L72">
        <f>$G$5*N72</f>
        <v>10.774256787652304</v>
      </c>
      <c r="M72">
        <f t="shared" si="10"/>
        <v>1.3059705197154308</v>
      </c>
      <c r="N72">
        <f t="shared" si="11"/>
        <v>43.097027150609215</v>
      </c>
      <c r="O72">
        <f>$G$3*EXP($G$5*K72)</f>
        <v>44.56451490599369</v>
      </c>
    </row>
    <row r="73" spans="1:15" x14ac:dyDescent="0.3">
      <c r="A73">
        <f t="shared" si="6"/>
        <v>142</v>
      </c>
      <c r="B73">
        <f>$G$5*D73</f>
        <v>3975478471556.7207</v>
      </c>
      <c r="C73">
        <f t="shared" si="7"/>
        <v>5300637962075.6279</v>
      </c>
      <c r="D73">
        <f t="shared" si="8"/>
        <v>15901913886226.883</v>
      </c>
      <c r="E73">
        <f>$G$3*EXP($G$5*A73)</f>
        <v>1.3074470572228482E+16</v>
      </c>
      <c r="K73">
        <f t="shared" si="9"/>
        <v>8.875</v>
      </c>
      <c r="L73">
        <f>$G$5*N73</f>
        <v>11.110952312266438</v>
      </c>
      <c r="M73">
        <f t="shared" si="10"/>
        <v>1.346782098456538</v>
      </c>
      <c r="N73">
        <f t="shared" si="11"/>
        <v>44.443809249065751</v>
      </c>
      <c r="O73">
        <f>$G$3*EXP($G$5*K73)</f>
        <v>45.979144462654482</v>
      </c>
    </row>
    <row r="74" spans="1:15" x14ac:dyDescent="0.3">
      <c r="A74">
        <f t="shared" si="6"/>
        <v>144</v>
      </c>
      <c r="B74">
        <f>$G$5*D74</f>
        <v>5963217707335.0811</v>
      </c>
      <c r="C74">
        <f t="shared" si="7"/>
        <v>7950956943113.4414</v>
      </c>
      <c r="D74">
        <f t="shared" si="8"/>
        <v>23852870829340.324</v>
      </c>
      <c r="E74">
        <f>$G$3*EXP($G$5*A74)</f>
        <v>2.1556157735575976E+16</v>
      </c>
      <c r="K74">
        <f t="shared" si="9"/>
        <v>9</v>
      </c>
      <c r="L74">
        <f>$G$5*N74</f>
        <v>11.458169572024763</v>
      </c>
      <c r="M74">
        <f t="shared" si="10"/>
        <v>1.3888690390333047</v>
      </c>
      <c r="N74">
        <f t="shared" si="11"/>
        <v>45.832678288099054</v>
      </c>
      <c r="O74">
        <f>$G$3*EXP($G$5*K74)</f>
        <v>47.438679181792629</v>
      </c>
    </row>
    <row r="75" spans="1:15" x14ac:dyDescent="0.3">
      <c r="A75">
        <f t="shared" si="6"/>
        <v>146</v>
      </c>
      <c r="B75">
        <f>$G$5*D75</f>
        <v>8944826561002.6211</v>
      </c>
      <c r="C75">
        <f t="shared" si="7"/>
        <v>11926435414670.162</v>
      </c>
      <c r="D75">
        <f t="shared" si="8"/>
        <v>35779306244010.484</v>
      </c>
      <c r="E75">
        <f>$G$3*EXP($G$5*A75)</f>
        <v>3.554009577321122E+16</v>
      </c>
      <c r="K75">
        <f t="shared" si="9"/>
        <v>9.125</v>
      </c>
      <c r="L75">
        <f>$G$5*N75</f>
        <v>11.816237371150537</v>
      </c>
      <c r="M75">
        <f t="shared" si="10"/>
        <v>1.4322711965030954</v>
      </c>
      <c r="N75">
        <f t="shared" si="11"/>
        <v>47.264949484602148</v>
      </c>
      <c r="O75">
        <f>$G$3*EXP($G$5*K75)</f>
        <v>48.94454450627947</v>
      </c>
    </row>
    <row r="76" spans="1:15" x14ac:dyDescent="0.3">
      <c r="A76">
        <f t="shared" si="6"/>
        <v>148</v>
      </c>
      <c r="B76">
        <f>$G$5*D76</f>
        <v>13417239841503.932</v>
      </c>
      <c r="C76">
        <f t="shared" si="7"/>
        <v>17889653122005.242</v>
      </c>
      <c r="D76">
        <f t="shared" si="8"/>
        <v>53668959366015.727</v>
      </c>
      <c r="E76">
        <f>$G$3*EXP($G$5*A76)</f>
        <v>5.8595711864013056E+16</v>
      </c>
      <c r="K76">
        <f t="shared" si="9"/>
        <v>9.25</v>
      </c>
      <c r="L76">
        <f>$G$5*N76</f>
        <v>12.185494788998991</v>
      </c>
      <c r="M76">
        <f t="shared" si="10"/>
        <v>1.4770296713938171</v>
      </c>
      <c r="N76">
        <f t="shared" si="11"/>
        <v>48.741979155995963</v>
      </c>
      <c r="O76">
        <f>$G$3*EXP($G$5*K76)</f>
        <v>50.498211127400268</v>
      </c>
    </row>
    <row r="77" spans="1:15" x14ac:dyDescent="0.3">
      <c r="A77">
        <f t="shared" si="6"/>
        <v>150</v>
      </c>
      <c r="B77">
        <f>$G$5*D77</f>
        <v>20125859762255.898</v>
      </c>
      <c r="C77">
        <f t="shared" si="7"/>
        <v>26834479683007.863</v>
      </c>
      <c r="D77">
        <f t="shared" si="8"/>
        <v>80503439049023.594</v>
      </c>
      <c r="E77">
        <f>$G$3*EXP($G$5*A77)</f>
        <v>9.6607996522014176E+16</v>
      </c>
      <c r="K77">
        <f t="shared" si="9"/>
        <v>9.375</v>
      </c>
      <c r="L77">
        <f>$G$5*N77</f>
        <v>12.566291501155209</v>
      </c>
      <c r="M77">
        <f t="shared" si="10"/>
        <v>1.5231868486248739</v>
      </c>
      <c r="N77">
        <f t="shared" si="11"/>
        <v>50.265166004620838</v>
      </c>
      <c r="O77">
        <f>$G$3*EXP($G$5*K77)</f>
        <v>52.101196421193052</v>
      </c>
    </row>
    <row r="78" spans="1:15" x14ac:dyDescent="0.3">
      <c r="A78">
        <f t="shared" si="6"/>
        <v>152</v>
      </c>
      <c r="B78">
        <f>$G$5*D78</f>
        <v>30188789643383.848</v>
      </c>
      <c r="C78">
        <f t="shared" si="7"/>
        <v>40251719524511.797</v>
      </c>
      <c r="D78">
        <f t="shared" si="8"/>
        <v>120755158573535.39</v>
      </c>
      <c r="E78">
        <f>$G$3*EXP($G$5*A78)</f>
        <v>1.5927965878556877E+17</v>
      </c>
      <c r="K78">
        <f t="shared" si="9"/>
        <v>9.5</v>
      </c>
      <c r="L78">
        <f>$G$5*N78</f>
        <v>12.95898811056631</v>
      </c>
      <c r="M78">
        <f t="shared" si="10"/>
        <v>1.5707864376444012</v>
      </c>
      <c r="N78">
        <f t="shared" si="11"/>
        <v>51.835952442265238</v>
      </c>
      <c r="O78">
        <f>$G$3*EXP($G$5*K78)</f>
        <v>53.755065930381775</v>
      </c>
    </row>
    <row r="79" spans="1:15" x14ac:dyDescent="0.3">
      <c r="A79">
        <f t="shared" si="6"/>
        <v>154</v>
      </c>
      <c r="B79">
        <f>$G$5*D79</f>
        <v>45283184465075.773</v>
      </c>
      <c r="C79">
        <f t="shared" si="7"/>
        <v>60377579286767.695</v>
      </c>
      <c r="D79">
        <f t="shared" si="8"/>
        <v>181132737860303.09</v>
      </c>
      <c r="E79">
        <f>$G$3*EXP($G$5*A79)</f>
        <v>2.6260776142962579E+17</v>
      </c>
      <c r="K79">
        <f t="shared" si="9"/>
        <v>9.625</v>
      </c>
      <c r="L79">
        <f>$G$5*N79</f>
        <v>13.363956489021508</v>
      </c>
      <c r="M79">
        <f t="shared" si="10"/>
        <v>1.6198735138207887</v>
      </c>
      <c r="N79">
        <f t="shared" si="11"/>
        <v>53.455825956086031</v>
      </c>
      <c r="O79">
        <f>$G$3*EXP($G$5*K79)</f>
        <v>55.461434893351012</v>
      </c>
    </row>
    <row r="80" spans="1:15" x14ac:dyDescent="0.3">
      <c r="A80">
        <f t="shared" si="6"/>
        <v>156</v>
      </c>
      <c r="B80">
        <f>$G$5*D80</f>
        <v>67924776697613.656</v>
      </c>
      <c r="C80">
        <f t="shared" si="7"/>
        <v>90566368930151.547</v>
      </c>
      <c r="D80">
        <f t="shared" si="8"/>
        <v>271699106790454.63</v>
      </c>
      <c r="E80">
        <f>$G$3*EXP($G$5*A80)</f>
        <v>4.329670021199687E+17</v>
      </c>
      <c r="K80">
        <f t="shared" si="9"/>
        <v>9.75</v>
      </c>
      <c r="L80">
        <f>$G$5*N80</f>
        <v>13.78158012930343</v>
      </c>
      <c r="M80">
        <f t="shared" si="10"/>
        <v>1.6704945611276885</v>
      </c>
      <c r="N80">
        <f t="shared" si="11"/>
        <v>55.126320517213721</v>
      </c>
      <c r="O80">
        <f>$G$3*EXP($G$5*K80)</f>
        <v>57.221969821655605</v>
      </c>
    </row>
    <row r="81" spans="1:15" x14ac:dyDescent="0.3">
      <c r="A81">
        <f t="shared" si="6"/>
        <v>158</v>
      </c>
      <c r="B81">
        <f>$G$5*D81</f>
        <v>101887165046420.48</v>
      </c>
      <c r="C81">
        <f t="shared" si="7"/>
        <v>135849553395227.31</v>
      </c>
      <c r="D81">
        <f t="shared" si="8"/>
        <v>407548660185681.94</v>
      </c>
      <c r="E81">
        <f>$G$3*EXP($G$5*A81)</f>
        <v>7.138419059064599E+17</v>
      </c>
      <c r="K81">
        <f t="shared" si="9"/>
        <v>9.875</v>
      </c>
      <c r="L81">
        <f>$G$5*N81</f>
        <v>14.212254508344163</v>
      </c>
      <c r="M81">
        <f t="shared" si="10"/>
        <v>1.7226975161629288</v>
      </c>
      <c r="N81">
        <f t="shared" si="11"/>
        <v>56.849018033376652</v>
      </c>
      <c r="O81">
        <f>$G$3*EXP($G$5*K81)</f>
        <v>59.03839012760578</v>
      </c>
    </row>
    <row r="82" spans="1:15" x14ac:dyDescent="0.3">
      <c r="A82">
        <f t="shared" si="6"/>
        <v>160</v>
      </c>
      <c r="B82">
        <f>$G$5*D82</f>
        <v>152830747569630.72</v>
      </c>
      <c r="C82">
        <f t="shared" si="7"/>
        <v>203774330092840.97</v>
      </c>
      <c r="D82">
        <f t="shared" si="8"/>
        <v>611322990278522.88</v>
      </c>
      <c r="E82">
        <f>$G$3*EXP($G$5*A82)</f>
        <v>1.1769263341851E+18</v>
      </c>
      <c r="K82">
        <f t="shared" si="9"/>
        <v>10</v>
      </c>
      <c r="L82">
        <f>$G$5*N82</f>
        <v>14.656387461729919</v>
      </c>
      <c r="M82">
        <f t="shared" si="10"/>
        <v>1.7765318135430204</v>
      </c>
      <c r="N82">
        <f t="shared" si="11"/>
        <v>58.625549846919675</v>
      </c>
      <c r="O82">
        <f>$G$3*EXP($G$5*K82)</f>
        <v>60.912469803517368</v>
      </c>
    </row>
    <row r="83" spans="1:15" x14ac:dyDescent="0.3">
      <c r="A83">
        <f t="shared" si="6"/>
        <v>162</v>
      </c>
      <c r="B83">
        <f>$G$5*D83</f>
        <v>229246121354446.06</v>
      </c>
      <c r="C83">
        <f t="shared" si="7"/>
        <v>305661495139261.44</v>
      </c>
      <c r="D83">
        <f t="shared" si="8"/>
        <v>916984485417784.25</v>
      </c>
      <c r="E83">
        <f>$G$3*EXP($G$5*A83)</f>
        <v>1.9404234812181018E+18</v>
      </c>
      <c r="K83">
        <f t="shared" si="9"/>
        <v>10.125</v>
      </c>
      <c r="L83">
        <f>$G$5*N83</f>
        <v>15.114399569908979</v>
      </c>
      <c r="M83">
        <f t="shared" si="10"/>
        <v>1.8320484327162398</v>
      </c>
      <c r="N83">
        <f t="shared" si="11"/>
        <v>60.457598279635917</v>
      </c>
      <c r="O83">
        <f>$G$3*EXP($G$5*K83)</f>
        <v>62.84603915426721</v>
      </c>
    </row>
    <row r="84" spans="1:15" x14ac:dyDescent="0.3">
      <c r="A84">
        <f t="shared" si="6"/>
        <v>164</v>
      </c>
      <c r="B84">
        <f>$G$5*D84</f>
        <v>343869182031669.13</v>
      </c>
      <c r="C84">
        <f t="shared" si="7"/>
        <v>458492242708892.13</v>
      </c>
      <c r="D84">
        <f t="shared" si="8"/>
        <v>1375476728126676.5</v>
      </c>
      <c r="E84">
        <f>$G$3*EXP($G$5*A84)</f>
        <v>3.1992174676502743E+18</v>
      </c>
      <c r="K84">
        <f t="shared" si="9"/>
        <v>10.25</v>
      </c>
      <c r="L84">
        <f>$G$5*N84</f>
        <v>15.586724556468635</v>
      </c>
      <c r="M84">
        <f t="shared" si="10"/>
        <v>1.8892999462386224</v>
      </c>
      <c r="N84">
        <f t="shared" si="11"/>
        <v>62.34689822587454</v>
      </c>
      <c r="O84">
        <f>$G$3*EXP($G$5*K84)</f>
        <v>64.840986584845666</v>
      </c>
    </row>
    <row r="85" spans="1:15" x14ac:dyDescent="0.3">
      <c r="A85">
        <f t="shared" si="6"/>
        <v>166</v>
      </c>
      <c r="B85">
        <f>$G$5*D85</f>
        <v>515803773047503.69</v>
      </c>
      <c r="C85">
        <f t="shared" si="7"/>
        <v>687738364063338.25</v>
      </c>
      <c r="D85">
        <f t="shared" si="8"/>
        <v>2063215092190014.8</v>
      </c>
      <c r="E85">
        <f>$G$3*EXP($G$5*A85)</f>
        <v>5.2746178885104067E+18</v>
      </c>
      <c r="K85">
        <f t="shared" si="9"/>
        <v>10.375</v>
      </c>
      <c r="L85">
        <f>$G$5*N85</f>
        <v>16.07380969885828</v>
      </c>
      <c r="M85">
        <f t="shared" si="10"/>
        <v>1.9483405695585794</v>
      </c>
      <c r="N85">
        <f t="shared" si="11"/>
        <v>64.295238795433121</v>
      </c>
      <c r="O85">
        <f>$G$3*EXP($G$5*K85)</f>
        <v>66.899260444652271</v>
      </c>
    </row>
    <row r="86" spans="1:15" x14ac:dyDescent="0.3">
      <c r="A86">
        <f t="shared" si="6"/>
        <v>168</v>
      </c>
      <c r="B86">
        <f>$G$5*D86</f>
        <v>773705659571255.5</v>
      </c>
      <c r="C86">
        <f t="shared" si="7"/>
        <v>1031607546095007.4</v>
      </c>
      <c r="D86">
        <f t="shared" si="8"/>
        <v>3094822638285022</v>
      </c>
      <c r="E86">
        <f>$G$3*EXP($G$5*A86)</f>
        <v>8.6963747076025047E+18</v>
      </c>
      <c r="K86">
        <f t="shared" si="9"/>
        <v>10.5</v>
      </c>
      <c r="L86">
        <f>$G$5*N86</f>
        <v>16.576116251947603</v>
      </c>
      <c r="M86">
        <f t="shared" si="10"/>
        <v>2.009226212357285</v>
      </c>
      <c r="N86">
        <f t="shared" si="11"/>
        <v>66.304465007790412</v>
      </c>
      <c r="O86">
        <f>$G$3*EXP($G$5*K86)</f>
        <v>69.022870930335472</v>
      </c>
    </row>
    <row r="87" spans="1:15" x14ac:dyDescent="0.3">
      <c r="A87">
        <f t="shared" si="6"/>
        <v>170</v>
      </c>
      <c r="B87">
        <f>$G$5*D87</f>
        <v>1160558489356883.3</v>
      </c>
      <c r="C87">
        <f t="shared" si="7"/>
        <v>1547411319142511</v>
      </c>
      <c r="D87">
        <f t="shared" si="8"/>
        <v>4642233957427533</v>
      </c>
      <c r="E87">
        <f>$G$3*EXP($G$5*A87)</f>
        <v>1.4337897958402857E+19</v>
      </c>
      <c r="K87">
        <f t="shared" si="9"/>
        <v>10.625</v>
      </c>
      <c r="L87">
        <f>$G$5*N87</f>
        <v>17.094119884820966</v>
      </c>
      <c r="M87">
        <f t="shared" si="10"/>
        <v>2.0720145314934504</v>
      </c>
      <c r="N87">
        <f t="shared" si="11"/>
        <v>68.376479539283864</v>
      </c>
      <c r="O87">
        <f>$G$3*EXP($G$5*K87)</f>
        <v>71.213892049035081</v>
      </c>
    </row>
    <row r="88" spans="1:15" x14ac:dyDescent="0.3">
      <c r="A88">
        <f t="shared" si="6"/>
        <v>172</v>
      </c>
      <c r="B88">
        <f>$G$5*D88</f>
        <v>1740837734035325</v>
      </c>
      <c r="C88">
        <f t="shared" si="7"/>
        <v>2321116978713766.5</v>
      </c>
      <c r="D88">
        <f t="shared" si="8"/>
        <v>6963350936141300</v>
      </c>
      <c r="E88">
        <f>$G$3*EXP($G$5*A88)</f>
        <v>2.363919734114673E+19</v>
      </c>
      <c r="K88">
        <f t="shared" si="9"/>
        <v>10.75</v>
      </c>
      <c r="L88">
        <f>$G$5*N88</f>
        <v>17.628311131221622</v>
      </c>
      <c r="M88">
        <f t="shared" si="10"/>
        <v>2.1367649856026207</v>
      </c>
      <c r="N88">
        <f t="shared" si="11"/>
        <v>70.513244524886488</v>
      </c>
      <c r="O88">
        <f>$G$3*EXP($G$5*K88)</f>
        <v>73.474463643944702</v>
      </c>
    </row>
    <row r="89" spans="1:15" x14ac:dyDescent="0.3">
      <c r="A89">
        <f t="shared" si="6"/>
        <v>174</v>
      </c>
      <c r="B89">
        <f>$G$5*D89</f>
        <v>2611256601052987.5</v>
      </c>
      <c r="C89">
        <f t="shared" si="7"/>
        <v>3481675468070650</v>
      </c>
      <c r="D89">
        <f t="shared" si="8"/>
        <v>1.044502640421195E+16</v>
      </c>
      <c r="E89">
        <f>$G$3*EXP($G$5*A89)</f>
        <v>3.8974447478626533E+19</v>
      </c>
      <c r="K89">
        <f t="shared" si="9"/>
        <v>10.875</v>
      </c>
      <c r="L89">
        <f>$G$5*N89</f>
        <v>18.179195854072297</v>
      </c>
      <c r="M89">
        <f t="shared" si="10"/>
        <v>2.2035388914027028</v>
      </c>
      <c r="N89">
        <f t="shared" si="11"/>
        <v>72.716783416289189</v>
      </c>
      <c r="O89">
        <f>$G$3*EXP($G$5*K89)</f>
        <v>75.806793484172459</v>
      </c>
    </row>
    <row r="90" spans="1:15" x14ac:dyDescent="0.3">
      <c r="A90">
        <f t="shared" si="6"/>
        <v>176</v>
      </c>
      <c r="B90">
        <f>$G$5*D90</f>
        <v>3916884901579481</v>
      </c>
      <c r="C90">
        <f t="shared" si="7"/>
        <v>5222513202105975</v>
      </c>
      <c r="D90">
        <f t="shared" si="8"/>
        <v>1.5667539606317924E+16</v>
      </c>
      <c r="E90">
        <f>$G$3*EXP($G$5*A90)</f>
        <v>6.4258000571796537E+19</v>
      </c>
      <c r="K90">
        <f t="shared" si="9"/>
        <v>11</v>
      </c>
      <c r="L90">
        <f>$G$5*N90</f>
        <v>18.747295724512057</v>
      </c>
      <c r="M90">
        <f t="shared" si="10"/>
        <v>2.2723994817590372</v>
      </c>
      <c r="N90">
        <f t="shared" si="11"/>
        <v>74.989182898048227</v>
      </c>
      <c r="O90">
        <f>$G$3*EXP($G$5*K90)</f>
        <v>78.213159420940855</v>
      </c>
    </row>
    <row r="91" spans="1:15" x14ac:dyDescent="0.3">
      <c r="A91">
        <f t="shared" si="6"/>
        <v>178</v>
      </c>
      <c r="B91">
        <f>$G$5*D91</f>
        <v>5875327352369222</v>
      </c>
      <c r="C91">
        <f t="shared" si="7"/>
        <v>7833769803158962</v>
      </c>
      <c r="D91">
        <f t="shared" si="8"/>
        <v>2.3501309409476888E+16</v>
      </c>
      <c r="E91">
        <f>$G$3*EXP($G$5*A91)</f>
        <v>1.0594353235538197E+20</v>
      </c>
      <c r="K91">
        <f t="shared" si="9"/>
        <v>11.125</v>
      </c>
      <c r="L91">
        <f>$G$5*N91</f>
        <v>19.333148715903057</v>
      </c>
      <c r="M91">
        <f t="shared" si="10"/>
        <v>2.3434119655640071</v>
      </c>
      <c r="N91">
        <f t="shared" si="11"/>
        <v>77.332594863612229</v>
      </c>
      <c r="O91">
        <f>$G$3*EXP($G$5*K91)</f>
        <v>80.695911612232067</v>
      </c>
    </row>
    <row r="92" spans="1:15" x14ac:dyDescent="0.3">
      <c r="A92">
        <f t="shared" si="6"/>
        <v>180</v>
      </c>
      <c r="B92">
        <f>$G$5*D92</f>
        <v>8812991028553833</v>
      </c>
      <c r="C92">
        <f t="shared" si="7"/>
        <v>1.1750654704738444E+16</v>
      </c>
      <c r="D92">
        <f t="shared" si="8"/>
        <v>3.5251964114215332E+16</v>
      </c>
      <c r="E92">
        <f>$G$3*EXP($G$5*A92)</f>
        <v>1.7467135528742548E+20</v>
      </c>
      <c r="K92">
        <f t="shared" si="9"/>
        <v>11.25</v>
      </c>
      <c r="L92">
        <f>$G$5*N92</f>
        <v>19.937309613275026</v>
      </c>
      <c r="M92">
        <f t="shared" si="10"/>
        <v>2.4166435894878822</v>
      </c>
      <c r="N92">
        <f t="shared" si="11"/>
        <v>79.749238453100105</v>
      </c>
      <c r="O92">
        <f>$G$3*EXP($G$5*K92)</f>
        <v>83.257474818050724</v>
      </c>
    </row>
    <row r="93" spans="1:15" x14ac:dyDescent="0.3">
      <c r="A93">
        <f t="shared" si="6"/>
        <v>182</v>
      </c>
      <c r="B93">
        <f>$G$5*D93</f>
        <v>1.321948654283075E+16</v>
      </c>
      <c r="C93">
        <f t="shared" si="7"/>
        <v>1.7625982057107666E+16</v>
      </c>
      <c r="D93">
        <f t="shared" si="8"/>
        <v>5.2877946171323E+16</v>
      </c>
      <c r="E93">
        <f>$G$3*EXP($G$5*A93)</f>
        <v>2.879843788443977E+20</v>
      </c>
      <c r="K93">
        <f t="shared" si="9"/>
        <v>11.375</v>
      </c>
      <c r="L93">
        <f>$G$5*N93</f>
        <v>20.560350538689871</v>
      </c>
      <c r="M93">
        <f t="shared" si="10"/>
        <v>2.4921637016593783</v>
      </c>
      <c r="N93">
        <f t="shared" si="11"/>
        <v>82.241402154759484</v>
      </c>
      <c r="O93">
        <f>$G$3*EXP($G$5*K93)</f>
        <v>85.900350768546389</v>
      </c>
    </row>
    <row r="94" spans="1:15" x14ac:dyDescent="0.3">
      <c r="A94">
        <f t="shared" si="6"/>
        <v>184</v>
      </c>
      <c r="B94">
        <f>$G$5*D94</f>
        <v>1.9829229814246124E+16</v>
      </c>
      <c r="C94">
        <f t="shared" si="7"/>
        <v>2.64389730856615E+16</v>
      </c>
      <c r="D94">
        <f t="shared" si="8"/>
        <v>7.9316919256984496E+16</v>
      </c>
      <c r="E94">
        <f>$G$3*EXP($G$5*A94)</f>
        <v>4.7480597103012243E+20</v>
      </c>
      <c r="K94">
        <f t="shared" si="9"/>
        <v>11.5</v>
      </c>
      <c r="L94">
        <f>$G$5*N94</f>
        <v>21.202861493023928</v>
      </c>
      <c r="M94">
        <f t="shared" si="10"/>
        <v>2.5700438173362339</v>
      </c>
      <c r="N94">
        <f t="shared" si="11"/>
        <v>84.811445972095711</v>
      </c>
      <c r="O94">
        <f>$G$3*EXP($G$5*K94)</f>
        <v>88.627120607308214</v>
      </c>
    </row>
    <row r="95" spans="1:15" x14ac:dyDescent="0.3">
      <c r="A95">
        <f t="shared" si="6"/>
        <v>186</v>
      </c>
      <c r="B95">
        <f>$G$5*D95</f>
        <v>2.9743844721369184E+16</v>
      </c>
      <c r="C95">
        <f t="shared" si="7"/>
        <v>3.9658459628492248E+16</v>
      </c>
      <c r="D95">
        <f t="shared" si="8"/>
        <v>1.1897537888547674E+17</v>
      </c>
      <c r="E95">
        <f>$G$3*EXP($G$5*A95)</f>
        <v>7.8282270389279182E+20</v>
      </c>
      <c r="K95">
        <f t="shared" si="9"/>
        <v>11.625</v>
      </c>
      <c r="L95">
        <f>$G$5*N95</f>
        <v>21.865450914680924</v>
      </c>
      <c r="M95">
        <f t="shared" si="10"/>
        <v>2.650357686627991</v>
      </c>
      <c r="N95">
        <f t="shared" si="11"/>
        <v>87.461803658723696</v>
      </c>
      <c r="O95">
        <f>$G$3*EXP($G$5*K95)</f>
        <v>91.440447412218106</v>
      </c>
    </row>
    <row r="96" spans="1:15" x14ac:dyDescent="0.3">
      <c r="A96">
        <f t="shared" si="6"/>
        <v>188</v>
      </c>
      <c r="B96">
        <f>$G$5*D96</f>
        <v>4.4615767082053776E+16</v>
      </c>
      <c r="C96">
        <f t="shared" si="7"/>
        <v>5.9487689442738368E+16</v>
      </c>
      <c r="D96">
        <f t="shared" si="8"/>
        <v>1.784630683282151E+17</v>
      </c>
      <c r="E96">
        <f>$G$3*EXP($G$5*A96)</f>
        <v>1.2906564430950338E+21</v>
      </c>
      <c r="K96">
        <f t="shared" si="9"/>
        <v>11.75</v>
      </c>
      <c r="L96">
        <f>$G$5*N96</f>
        <v>22.548746255764701</v>
      </c>
      <c r="M96">
        <f t="shared" si="10"/>
        <v>2.7331813643351155</v>
      </c>
      <c r="N96">
        <f t="shared" si="11"/>
        <v>90.194985023058805</v>
      </c>
      <c r="O96">
        <f>$G$3*EXP($G$5*K96)</f>
        <v>94.34307879632442</v>
      </c>
    </row>
    <row r="97" spans="1:15" x14ac:dyDescent="0.3">
      <c r="A97">
        <f t="shared" si="6"/>
        <v>190</v>
      </c>
      <c r="B97">
        <f>$G$5*D97</f>
        <v>6.6923650623080664E+16</v>
      </c>
      <c r="C97">
        <f t="shared" si="7"/>
        <v>8.9231534164107552E+16</v>
      </c>
      <c r="D97">
        <f t="shared" si="8"/>
        <v>2.6769460249232266E+17</v>
      </c>
      <c r="E97">
        <f>$G$3*EXP($G$5*A97)</f>
        <v>2.1279327308969515E+21</v>
      </c>
      <c r="K97">
        <f t="shared" si="9"/>
        <v>11.875</v>
      </c>
      <c r="L97">
        <f>$G$5*N97</f>
        <v>23.25339457625735</v>
      </c>
      <c r="M97">
        <f t="shared" si="10"/>
        <v>2.8185932819705877</v>
      </c>
      <c r="N97">
        <f t="shared" si="11"/>
        <v>93.013578305029398</v>
      </c>
      <c r="O97">
        <f>$G$3*EXP($G$5*K97)</f>
        <v>97.337849591276097</v>
      </c>
    </row>
    <row r="98" spans="1:15" x14ac:dyDescent="0.3">
      <c r="A98">
        <f t="shared" si="6"/>
        <v>192</v>
      </c>
      <c r="B98">
        <f>$G$5*D98</f>
        <v>1.0038547593462099E+17</v>
      </c>
      <c r="C98">
        <f t="shared" si="7"/>
        <v>1.3384730124616133E+17</v>
      </c>
      <c r="D98">
        <f t="shared" si="8"/>
        <v>4.0154190373848397E+17</v>
      </c>
      <c r="E98">
        <f>$G$3*EXP($G$5*A98)</f>
        <v>3.5083679560488158E+21</v>
      </c>
      <c r="K98">
        <f t="shared" si="9"/>
        <v>12</v>
      </c>
      <c r="L98">
        <f>$G$5*N98</f>
        <v>23.980063156765393</v>
      </c>
      <c r="M98">
        <f t="shared" si="10"/>
        <v>2.9066743220321687</v>
      </c>
      <c r="N98">
        <f t="shared" si="11"/>
        <v>95.920252627061572</v>
      </c>
      <c r="O98">
        <f>$G$3*EXP($G$5*K98)</f>
        <v>100.42768461593835</v>
      </c>
    </row>
    <row r="99" spans="1:15" x14ac:dyDescent="0.3">
      <c r="A99">
        <f t="shared" si="6"/>
        <v>194</v>
      </c>
      <c r="B99">
        <f>$G$5*D99</f>
        <v>1.5057821390193149E+17</v>
      </c>
      <c r="C99">
        <f t="shared" si="7"/>
        <v>2.0077095186924198E+17</v>
      </c>
      <c r="D99">
        <f t="shared" si="8"/>
        <v>6.0231285560772595E+17</v>
      </c>
      <c r="E99">
        <f>$G$3*EXP($G$5*A99)</f>
        <v>5.7843208745804146E+21</v>
      </c>
      <c r="K99">
        <f t="shared" si="9"/>
        <v>12.125</v>
      </c>
      <c r="L99">
        <f>$G$5*N99</f>
        <v>24.729440130414311</v>
      </c>
      <c r="M99">
        <f t="shared" si="10"/>
        <v>2.9975078945956741</v>
      </c>
      <c r="N99">
        <f t="shared" si="11"/>
        <v>98.917760521657243</v>
      </c>
      <c r="O99">
        <f>$G$3*EXP($G$5*K99)</f>
        <v>103.61560153289344</v>
      </c>
    </row>
    <row r="100" spans="1:15" x14ac:dyDescent="0.3">
      <c r="A100">
        <f t="shared" si="6"/>
        <v>196</v>
      </c>
      <c r="B100">
        <f>$G$5*D100</f>
        <v>2.2586732085289722E+17</v>
      </c>
      <c r="C100">
        <f t="shared" si="7"/>
        <v>3.0115642780386298E+17</v>
      </c>
      <c r="D100">
        <f t="shared" si="8"/>
        <v>9.0346928341158886E+17</v>
      </c>
      <c r="E100">
        <f>$G$3*EXP($G$5*A100)</f>
        <v>9.5367328624754997E+21</v>
      </c>
      <c r="K100">
        <f t="shared" si="9"/>
        <v>12.25</v>
      </c>
      <c r="L100">
        <f>$G$5*N100</f>
        <v>25.502235134489759</v>
      </c>
      <c r="M100">
        <f t="shared" si="10"/>
        <v>3.0911800163017888</v>
      </c>
      <c r="N100">
        <f t="shared" si="11"/>
        <v>102.00894053795903</v>
      </c>
      <c r="O100">
        <f>$G$3*EXP($G$5*K100)</f>
        <v>106.90471379561671</v>
      </c>
    </row>
    <row r="101" spans="1:15" x14ac:dyDescent="0.3">
      <c r="K101">
        <f t="shared" si="9"/>
        <v>12.375</v>
      </c>
      <c r="L101">
        <f>$G$5*N101</f>
        <v>26.299179982442563</v>
      </c>
      <c r="M101">
        <f t="shared" si="10"/>
        <v>3.1877793918112198</v>
      </c>
      <c r="N101">
        <f t="shared" si="11"/>
        <v>105.19671992977025</v>
      </c>
      <c r="O101">
        <f>$G$3*EXP($G$5*K101)</f>
        <v>110.29823368920592</v>
      </c>
    </row>
    <row r="102" spans="1:15" x14ac:dyDescent="0.3">
      <c r="K102">
        <f t="shared" si="9"/>
        <v>12.5</v>
      </c>
      <c r="L102">
        <f>$G$5*N102</f>
        <v>27.121029356893892</v>
      </c>
      <c r="M102">
        <f t="shared" si="10"/>
        <v>3.2873974978053204</v>
      </c>
      <c r="N102">
        <f t="shared" si="11"/>
        <v>108.48411742757557</v>
      </c>
      <c r="O102">
        <f>$G$3*EXP($G$5*K102)</f>
        <v>113.79947546763364</v>
      </c>
    </row>
    <row r="103" spans="1:15" x14ac:dyDescent="0.3">
      <c r="K103">
        <f t="shared" si="9"/>
        <v>12.625</v>
      </c>
      <c r="L103">
        <f>$G$5*N103</f>
        <v>27.968561524296828</v>
      </c>
      <c r="M103">
        <f t="shared" si="10"/>
        <v>3.3901286696117365</v>
      </c>
      <c r="N103">
        <f t="shared" si="11"/>
        <v>111.87424609718731</v>
      </c>
      <c r="O103">
        <f>$G$3*EXP($G$5*K103)</f>
        <v>117.41185859058687</v>
      </c>
    </row>
    <row r="104" spans="1:15" x14ac:dyDescent="0.3">
      <c r="K104">
        <f t="shared" si="9"/>
        <v>12.75</v>
      </c>
      <c r="L104">
        <f>$G$5*N104</f>
        <v>28.842579071931102</v>
      </c>
      <c r="M104">
        <f t="shared" si="10"/>
        <v>3.4960701905371034</v>
      </c>
      <c r="N104">
        <f t="shared" si="11"/>
        <v>115.37031628772441</v>
      </c>
      <c r="O104">
        <f>$G$3*EXP($G$5*K104)</f>
        <v>121.13891106305489</v>
      </c>
    </row>
    <row r="105" spans="1:15" x14ac:dyDescent="0.3">
      <c r="K105">
        <f t="shared" si="9"/>
        <v>12.875</v>
      </c>
      <c r="L105">
        <f>$G$5*N105</f>
        <v>29.74390966792895</v>
      </c>
      <c r="M105">
        <f t="shared" si="10"/>
        <v>3.6053223839913877</v>
      </c>
      <c r="N105">
        <f t="shared" si="11"/>
        <v>118.9756386717158</v>
      </c>
      <c r="O105">
        <f>$G$3*EXP($G$5*K105)</f>
        <v>124.98427288092699</v>
      </c>
    </row>
    <row r="106" spans="1:15" x14ac:dyDescent="0.3">
      <c r="K106">
        <f t="shared" si="9"/>
        <v>13</v>
      </c>
      <c r="L106">
        <f>$G$5*N106</f>
        <v>30.67340684505173</v>
      </c>
      <c r="M106">
        <f t="shared" si="10"/>
        <v>3.7179887084911187</v>
      </c>
      <c r="N106">
        <f t="shared" si="11"/>
        <v>122.69362738020692</v>
      </c>
      <c r="O106">
        <f>$G$3*EXP($G$5*K106)</f>
        <v>128.95169958596532</v>
      </c>
    </row>
    <row r="107" spans="1:15" x14ac:dyDescent="0.3">
      <c r="K107">
        <f t="shared" si="9"/>
        <v>13.125</v>
      </c>
      <c r="L107">
        <f>$G$5*N107</f>
        <v>31.631950808959598</v>
      </c>
      <c r="M107">
        <f t="shared" si="10"/>
        <v>3.8341758556314662</v>
      </c>
      <c r="N107">
        <f t="shared" si="11"/>
        <v>126.52780323583839</v>
      </c>
      <c r="O107">
        <f>$G$3*EXP($G$5*K107)</f>
        <v>133.04506593362447</v>
      </c>
    </row>
    <row r="108" spans="1:15" x14ac:dyDescent="0.3">
      <c r="K108">
        <f t="shared" si="9"/>
        <v>13.25</v>
      </c>
      <c r="L108">
        <f>$G$5*N108</f>
        <v>32.620449271739588</v>
      </c>
      <c r="M108">
        <f t="shared" si="10"/>
        <v>3.9539938511199497</v>
      </c>
      <c r="N108">
        <f t="shared" si="11"/>
        <v>130.48179708695835</v>
      </c>
      <c r="O108">
        <f>$G$3*EXP($G$5*K108)</f>
        <v>137.26836967730048</v>
      </c>
    </row>
    <row r="109" spans="1:15" x14ac:dyDescent="0.3">
      <c r="K109">
        <f t="shared" si="9"/>
        <v>13.375</v>
      </c>
      <c r="L109">
        <f>$G$5*N109</f>
        <v>33.639838311481448</v>
      </c>
      <c r="M109">
        <f t="shared" si="10"/>
        <v>4.0775561589674485</v>
      </c>
      <c r="N109">
        <f t="shared" si="11"/>
        <v>134.55935324592579</v>
      </c>
      <c r="O109">
        <f>$G$3*EXP($G$5*K109)</f>
        <v>141.62573547270452</v>
      </c>
    </row>
    <row r="110" spans="1:15" x14ac:dyDescent="0.3">
      <c r="K110">
        <f t="shared" si="9"/>
        <v>13.5</v>
      </c>
      <c r="L110">
        <f>$G$5*N110</f>
        <v>34.691083258715246</v>
      </c>
      <c r="M110">
        <f t="shared" si="10"/>
        <v>4.204979788935181</v>
      </c>
      <c r="N110">
        <f t="shared" si="11"/>
        <v>138.76433303486098</v>
      </c>
      <c r="O110">
        <f>$G$3*EXP($G$5*K110)</f>
        <v>146.12141890617471</v>
      </c>
    </row>
    <row r="111" spans="1:15" x14ac:dyDescent="0.3">
      <c r="K111">
        <f t="shared" si="9"/>
        <v>13.625</v>
      </c>
      <c r="L111">
        <f>$G$5*N111</f>
        <v>35.775179610550097</v>
      </c>
      <c r="M111">
        <f t="shared" si="10"/>
        <v>4.3363854073394057</v>
      </c>
      <c r="N111">
        <f t="shared" si="11"/>
        <v>143.10071844220039</v>
      </c>
      <c r="O111">
        <f>$G$3*EXP($G$5*K111)</f>
        <v>150.75981065086049</v>
      </c>
    </row>
    <row r="112" spans="1:15" x14ac:dyDescent="0.3">
      <c r="K112">
        <f t="shared" si="9"/>
        <v>13.75</v>
      </c>
      <c r="L112">
        <f>$G$5*N112</f>
        <v>36.893153973379789</v>
      </c>
      <c r="M112">
        <f t="shared" si="10"/>
        <v>4.4718974513187622</v>
      </c>
      <c r="N112">
        <f t="shared" si="11"/>
        <v>147.57261589351916</v>
      </c>
      <c r="O112">
        <f>$G$3*EXP($G$5*K112)</f>
        <v>155.5454407548383</v>
      </c>
    </row>
    <row r="113" spans="11:15" x14ac:dyDescent="0.3">
      <c r="K113">
        <f t="shared" si="9"/>
        <v>13.875</v>
      </c>
      <c r="L113">
        <f>$G$5*N113</f>
        <v>38.04606503504791</v>
      </c>
      <c r="M113">
        <f t="shared" si="10"/>
        <v>4.6116442466724736</v>
      </c>
      <c r="N113">
        <f t="shared" si="11"/>
        <v>152.18426014019164</v>
      </c>
      <c r="O113">
        <f>$G$3*EXP($G$5*K113)</f>
        <v>160.48298306534667</v>
      </c>
    </row>
    <row r="114" spans="11:15" x14ac:dyDescent="0.3">
      <c r="K114">
        <f t="shared" si="9"/>
        <v>14</v>
      </c>
      <c r="L114">
        <f>$G$5*N114</f>
        <v>39.235004567393155</v>
      </c>
      <c r="M114">
        <f t="shared" si="10"/>
        <v>4.7557581293809887</v>
      </c>
      <c r="N114">
        <f t="shared" si="11"/>
        <v>156.94001826957262</v>
      </c>
      <c r="O114">
        <f>$G$3*EXP($G$5*K114)</f>
        <v>165.57725979346156</v>
      </c>
    </row>
    <row r="115" spans="11:15" x14ac:dyDescent="0.3">
      <c r="K115">
        <f t="shared" si="9"/>
        <v>14.125</v>
      </c>
      <c r="L115">
        <f>$G$5*N115</f>
        <v>40.461098460124191</v>
      </c>
      <c r="M115">
        <f t="shared" si="10"/>
        <v>4.9043755709241443</v>
      </c>
      <c r="N115">
        <f t="shared" si="11"/>
        <v>161.84439384049676</v>
      </c>
      <c r="O115">
        <f>$G$3*EXP($G$5*K115)</f>
        <v>170.83324622367019</v>
      </c>
    </row>
    <row r="116" spans="11:15" x14ac:dyDescent="0.3">
      <c r="K116">
        <f t="shared" si="9"/>
        <v>14.25</v>
      </c>
      <c r="L116">
        <f>$G$5*N116</f>
        <v>41.725507787003075</v>
      </c>
      <c r="M116">
        <f t="shared" si="10"/>
        <v>5.0576373075155239</v>
      </c>
      <c r="N116">
        <f t="shared" si="11"/>
        <v>166.9020311480123</v>
      </c>
      <c r="O116">
        <f>$G$3*EXP($G$5*K116)</f>
        <v>176.25607557294271</v>
      </c>
    </row>
    <row r="117" spans="11:15" x14ac:dyDescent="0.3">
      <c r="K117">
        <f t="shared" si="9"/>
        <v>14.375</v>
      </c>
      <c r="L117">
        <f>$G$5*N117</f>
        <v>43.029429905346923</v>
      </c>
      <c r="M117">
        <f t="shared" si="10"/>
        <v>5.2156884733753843</v>
      </c>
      <c r="N117">
        <f t="shared" si="11"/>
        <v>172.11771962138769</v>
      </c>
      <c r="O117">
        <f>$G$3*EXP($G$5*K117)</f>
        <v>181.85104400404725</v>
      </c>
    </row>
    <row r="118" spans="11:15" x14ac:dyDescent="0.3">
      <c r="K118">
        <f t="shared" si="9"/>
        <v>14.5</v>
      </c>
      <c r="L118">
        <f>$G$5*N118</f>
        <v>44.374099589889013</v>
      </c>
      <c r="M118">
        <f t="shared" si="10"/>
        <v>5.3786787381683654</v>
      </c>
      <c r="N118">
        <f t="shared" si="11"/>
        <v>177.49639835955605</v>
      </c>
      <c r="O118">
        <f>$G$3*EXP($G$5*K118)</f>
        <v>187.62361579800498</v>
      </c>
    </row>
    <row r="119" spans="11:15" x14ac:dyDescent="0.3">
      <c r="K119">
        <f t="shared" si="9"/>
        <v>14.625</v>
      </c>
      <c r="L119">
        <f>$G$5*N119</f>
        <v>45.760790202073046</v>
      </c>
      <c r="M119">
        <f t="shared" si="10"/>
        <v>5.5467624487361267</v>
      </c>
      <c r="N119">
        <f t="shared" si="11"/>
        <v>183.04316080829219</v>
      </c>
      <c r="O119">
        <f>$G$3*EXP($G$5*K119)</f>
        <v>193.57942869073614</v>
      </c>
    </row>
    <row r="120" spans="11:15" x14ac:dyDescent="0.3">
      <c r="K120">
        <f t="shared" si="9"/>
        <v>14.75</v>
      </c>
      <c r="L120">
        <f>$G$5*N120</f>
        <v>47.190814895887826</v>
      </c>
      <c r="M120">
        <f t="shared" si="10"/>
        <v>5.7200987752591308</v>
      </c>
      <c r="N120">
        <f t="shared" si="11"/>
        <v>188.7632595835513</v>
      </c>
      <c r="O120">
        <f>$G$3*EXP($G$5*K120)</f>
        <v>199.72429937910965</v>
      </c>
    </row>
    <row r="121" spans="11:15" x14ac:dyDescent="0.3">
      <c r="K121">
        <f t="shared" si="9"/>
        <v>14.875</v>
      </c>
      <c r="L121">
        <f>$G$5*N121</f>
        <v>48.665527861384319</v>
      </c>
      <c r="M121">
        <f t="shared" si="10"/>
        <v>5.8988518619859782</v>
      </c>
      <c r="N121">
        <f t="shared" si="11"/>
        <v>194.66211144553728</v>
      </c>
      <c r="O121">
        <f>$G$3*EXP($G$5*K121)</f>
        <v>206.06422920177351</v>
      </c>
    </row>
    <row r="122" spans="11:15" x14ac:dyDescent="0.3">
      <c r="K122">
        <f t="shared" si="9"/>
        <v>15</v>
      </c>
      <c r="L122">
        <f>$G$5*N122</f>
        <v>50.186325607052581</v>
      </c>
      <c r="M122">
        <f t="shared" si="10"/>
        <v>6.0831909826730399</v>
      </c>
      <c r="N122">
        <f t="shared" si="11"/>
        <v>200.74530242821032</v>
      </c>
      <c r="O122">
        <f>$G$3*EXP($G$5*K122)</f>
        <v>212.60541000031392</v>
      </c>
    </row>
    <row r="123" spans="11:15" x14ac:dyDescent="0.3">
      <c r="K123">
        <f t="shared" si="9"/>
        <v>15.125</v>
      </c>
      <c r="L123">
        <f>$G$5*N123</f>
        <v>51.754648282272974</v>
      </c>
      <c r="M123">
        <f t="shared" si="10"/>
        <v>6.2732907008815726</v>
      </c>
      <c r="N123">
        <f t="shared" si="11"/>
        <v>207.0185931290919</v>
      </c>
      <c r="O123">
        <f>$G$3*EXP($G$5*K123)</f>
        <v>219.35423016646769</v>
      </c>
    </row>
    <row r="124" spans="11:15" x14ac:dyDescent="0.3">
      <c r="K124">
        <f t="shared" si="9"/>
        <v>15.25</v>
      </c>
      <c r="L124">
        <f>$G$5*N124</f>
        <v>53.371981041094003</v>
      </c>
      <c r="M124">
        <f t="shared" si="10"/>
        <v>6.4693310352841218</v>
      </c>
      <c r="N124">
        <f t="shared" si="11"/>
        <v>213.48792416437601</v>
      </c>
      <c r="O124">
        <f>$G$3*EXP($G$5*K124)</f>
        <v>226.31728088129381</v>
      </c>
    </row>
    <row r="125" spans="11:15" x14ac:dyDescent="0.3">
      <c r="K125">
        <f t="shared" si="9"/>
        <v>15.375</v>
      </c>
      <c r="L125">
        <f>$G$5*N125</f>
        <v>55.039855448628188</v>
      </c>
      <c r="M125">
        <f t="shared" si="10"/>
        <v>6.6714976301367503</v>
      </c>
      <c r="N125">
        <f t="shared" si="11"/>
        <v>220.15942179451275</v>
      </c>
      <c r="O125">
        <f>$G$3*EXP($G$5*K125)</f>
        <v>233.50136255239761</v>
      </c>
    </row>
    <row r="126" spans="11:15" x14ac:dyDescent="0.3">
      <c r="K126">
        <f t="shared" si="9"/>
        <v>15.5</v>
      </c>
      <c r="L126">
        <f>$G$5*N126</f>
        <v>56.759850931397821</v>
      </c>
      <c r="M126">
        <f t="shared" si="10"/>
        <v>6.8799819310785235</v>
      </c>
      <c r="N126">
        <f t="shared" si="11"/>
        <v>227.03940372559128</v>
      </c>
      <c r="O126">
        <f>$G$3*EXP($G$5*K126)</f>
        <v>240.91349145549407</v>
      </c>
    </row>
    <row r="127" spans="11:15" x14ac:dyDescent="0.3">
      <c r="K127">
        <f t="shared" si="9"/>
        <v>15.625</v>
      </c>
      <c r="L127">
        <f>$G$5*N127</f>
        <v>58.533596273004001</v>
      </c>
      <c r="M127">
        <f t="shared" si="10"/>
        <v>7.0949813664247277</v>
      </c>
      <c r="N127">
        <f t="shared" si="11"/>
        <v>234.134385092016</v>
      </c>
      <c r="O127">
        <f>$G$3*EXP($G$5*K127)</f>
        <v>248.56090658679739</v>
      </c>
    </row>
    <row r="128" spans="11:15" x14ac:dyDescent="0.3">
      <c r="K128">
        <f t="shared" si="9"/>
        <v>15.75</v>
      </c>
      <c r="L128">
        <f>$G$5*N128</f>
        <v>60.362771156535374</v>
      </c>
      <c r="M128">
        <f t="shared" si="10"/>
        <v>7.3166995341255001</v>
      </c>
      <c r="N128">
        <f t="shared" si="11"/>
        <v>241.45108462614149</v>
      </c>
      <c r="O128">
        <f>$G$3*EXP($G$5*K128)</f>
        <v>256.45107673292853</v>
      </c>
    </row>
    <row r="129" spans="11:15" x14ac:dyDescent="0.3">
      <c r="K129">
        <f t="shared" si="9"/>
        <v>15.875</v>
      </c>
      <c r="L129">
        <f>$G$5*N129</f>
        <v>62.249107755177107</v>
      </c>
      <c r="M129">
        <f t="shared" si="10"/>
        <v>7.5453463945669217</v>
      </c>
      <c r="N129">
        <f t="shared" si="11"/>
        <v>248.99643102070843</v>
      </c>
      <c r="O129">
        <f>$G$3*EXP($G$5*K129)</f>
        <v>264.59170776524553</v>
      </c>
    </row>
    <row r="130" spans="11:15" x14ac:dyDescent="0.3">
      <c r="K130">
        <f t="shared" si="9"/>
        <v>16</v>
      </c>
      <c r="L130">
        <f>$G$5*N130</f>
        <v>64.194392372526394</v>
      </c>
      <c r="M130">
        <f t="shared" si="10"/>
        <v>7.7811384693971384</v>
      </c>
      <c r="N130">
        <f t="shared" si="11"/>
        <v>256.77756949010558</v>
      </c>
      <c r="O130">
        <f>$G$3*EXP($G$5*K130)</f>
        <v>272.99075016572118</v>
      </c>
    </row>
    <row r="131" spans="11:15" x14ac:dyDescent="0.3">
      <c r="K131">
        <f t="shared" si="9"/>
        <v>16.125</v>
      </c>
      <c r="L131">
        <f>$G$5*N131</f>
        <v>66.200467134167837</v>
      </c>
      <c r="M131">
        <f t="shared" si="10"/>
        <v>8.0242990465657993</v>
      </c>
      <c r="N131">
        <f t="shared" si="11"/>
        <v>264.80186853667135</v>
      </c>
      <c r="O131">
        <f>$G$3*EXP($G$5*K131)</f>
        <v>281.65640679171742</v>
      </c>
    </row>
    <row r="132" spans="11:15" x14ac:dyDescent="0.3">
      <c r="K132">
        <f t="shared" ref="K132:K195" si="12">K131+$Q$1</f>
        <v>16.25</v>
      </c>
      <c r="L132">
        <f>$G$5*N132</f>
        <v>68.269231732110583</v>
      </c>
      <c r="M132">
        <f t="shared" ref="M132:M195" si="13">$Q$1*L131</f>
        <v>8.2750583917709797</v>
      </c>
      <c r="N132">
        <f t="shared" ref="N132:N195" si="14">N131+M132</f>
        <v>273.07692692844233</v>
      </c>
      <c r="O132">
        <f>$G$3*EXP($G$5*K132)</f>
        <v>290.5971408872399</v>
      </c>
    </row>
    <row r="133" spans="11:15" x14ac:dyDescent="0.3">
      <c r="K133">
        <f t="shared" si="12"/>
        <v>16.375</v>
      </c>
      <c r="L133">
        <f>$G$5*N133</f>
        <v>70.402645223739043</v>
      </c>
      <c r="M133">
        <f t="shared" si="13"/>
        <v>8.5336539665138229</v>
      </c>
      <c r="N133">
        <f t="shared" si="14"/>
        <v>281.61058089495617</v>
      </c>
      <c r="O133">
        <f>$G$3*EXP($G$5*K133)</f>
        <v>299.82168434849774</v>
      </c>
    </row>
    <row r="134" spans="11:15" x14ac:dyDescent="0.3">
      <c r="K134">
        <f t="shared" si="12"/>
        <v>16.5</v>
      </c>
      <c r="L134">
        <f>$G$5*N134</f>
        <v>72.602727886980887</v>
      </c>
      <c r="M134">
        <f t="shared" si="13"/>
        <v>8.8003306529673804</v>
      </c>
      <c r="N134">
        <f t="shared" si="14"/>
        <v>290.41091154792355</v>
      </c>
      <c r="O134">
        <f>$G$3*EXP($G$5*K134)</f>
        <v>309.33904625183942</v>
      </c>
    </row>
    <row r="135" spans="11:15" x14ac:dyDescent="0.3">
      <c r="K135">
        <f t="shared" si="12"/>
        <v>16.625</v>
      </c>
      <c r="L135">
        <f>$G$5*N135</f>
        <v>74.871563133449044</v>
      </c>
      <c r="M135">
        <f t="shared" si="13"/>
        <v>9.0753409858726108</v>
      </c>
      <c r="N135">
        <f t="shared" si="14"/>
        <v>299.48625253379618</v>
      </c>
      <c r="O135">
        <f>$G$3*EXP($G$5*K135)</f>
        <v>319.15852165239534</v>
      </c>
    </row>
    <row r="136" spans="11:15" x14ac:dyDescent="0.3">
      <c r="K136">
        <f t="shared" si="12"/>
        <v>16.75</v>
      </c>
      <c r="L136">
        <f>$G$5*N136</f>
        <v>77.211299481369323</v>
      </c>
      <c r="M136">
        <f t="shared" si="13"/>
        <v>9.3589453916811305</v>
      </c>
      <c r="N136">
        <f t="shared" si="14"/>
        <v>308.84519792547729</v>
      </c>
      <c r="O136">
        <f>$G$3*EXP($G$5*K136)</f>
        <v>329.2897006620185</v>
      </c>
    </row>
    <row r="137" spans="11:15" x14ac:dyDescent="0.3">
      <c r="K137">
        <f t="shared" si="12"/>
        <v>16.875</v>
      </c>
      <c r="L137">
        <f>$G$5*N137</f>
        <v>79.624152590162112</v>
      </c>
      <c r="M137">
        <f t="shared" si="13"/>
        <v>9.6514124351711654</v>
      </c>
      <c r="N137">
        <f t="shared" si="14"/>
        <v>318.49661036064845</v>
      </c>
      <c r="O137">
        <f>$G$3*EXP($G$5*K137)</f>
        <v>339.74247781539049</v>
      </c>
    </row>
    <row r="138" spans="11:15" x14ac:dyDescent="0.3">
      <c r="K138">
        <f t="shared" si="12"/>
        <v>17</v>
      </c>
      <c r="L138">
        <f>$G$5*N138</f>
        <v>82.112407358604685</v>
      </c>
      <c r="M138">
        <f t="shared" si="13"/>
        <v>9.953019073770264</v>
      </c>
      <c r="N138">
        <f t="shared" si="14"/>
        <v>328.44962943441874</v>
      </c>
      <c r="O138">
        <f>$G$3*EXP($G$5*K138)</f>
        <v>350.52706173343927</v>
      </c>
    </row>
    <row r="139" spans="11:15" x14ac:dyDescent="0.3">
      <c r="K139">
        <f t="shared" si="12"/>
        <v>17.125</v>
      </c>
      <c r="L139">
        <f>$G$5*N139</f>
        <v>84.678420088561083</v>
      </c>
      <c r="M139">
        <f t="shared" si="13"/>
        <v>10.264050919825586</v>
      </c>
      <c r="N139">
        <f t="shared" si="14"/>
        <v>338.71368035424433</v>
      </c>
      <c r="O139">
        <f>$G$3*EXP($G$5*K139)</f>
        <v>361.65398509350695</v>
      </c>
    </row>
    <row r="140" spans="11:15" x14ac:dyDescent="0.3">
      <c r="K140">
        <f t="shared" si="12"/>
        <v>17.25</v>
      </c>
      <c r="L140">
        <f>$G$5*N140</f>
        <v>87.32462071632861</v>
      </c>
      <c r="M140">
        <f t="shared" si="13"/>
        <v>10.584802511070135</v>
      </c>
      <c r="N140">
        <f t="shared" si="14"/>
        <v>349.29848286531444</v>
      </c>
      <c r="O140">
        <f>$G$3*EXP($G$5*K140)</f>
        <v>373.13411491600453</v>
      </c>
    </row>
    <row r="141" spans="11:15" x14ac:dyDescent="0.3">
      <c r="K141">
        <f t="shared" si="12"/>
        <v>17.375</v>
      </c>
      <c r="L141">
        <f>$G$5*N141</f>
        <v>90.053515113713885</v>
      </c>
      <c r="M141">
        <f t="shared" si="13"/>
        <v>10.915577589541076</v>
      </c>
      <c r="N141">
        <f t="shared" si="14"/>
        <v>360.21406045485554</v>
      </c>
      <c r="O141">
        <f>$G$3*EXP($G$5*K141)</f>
        <v>384.97866317760031</v>
      </c>
    </row>
    <row r="142" spans="11:15" x14ac:dyDescent="0.3">
      <c r="K142">
        <f t="shared" si="12"/>
        <v>17.5</v>
      </c>
      <c r="L142">
        <f>$G$5*N142</f>
        <v>92.867687461017439</v>
      </c>
      <c r="M142">
        <f t="shared" si="13"/>
        <v>11.256689389214236</v>
      </c>
      <c r="N142">
        <f t="shared" si="14"/>
        <v>371.47074984406976</v>
      </c>
      <c r="O142">
        <f>$G$3*EXP($G$5*K142)</f>
        <v>397.19919776130666</v>
      </c>
    </row>
    <row r="143" spans="11:15" x14ac:dyDescent="0.3">
      <c r="K143">
        <f t="shared" si="12"/>
        <v>17.625</v>
      </c>
      <c r="L143">
        <f>$G$5*N143</f>
        <v>95.769802694174231</v>
      </c>
      <c r="M143">
        <f t="shared" si="13"/>
        <v>11.60846093262718</v>
      </c>
      <c r="N143">
        <f t="shared" si="14"/>
        <v>383.07921077669693</v>
      </c>
      <c r="O143">
        <f>$G$3*EXP($G$5*K143)</f>
        <v>409.80765375416047</v>
      </c>
    </row>
    <row r="144" spans="11:15" x14ac:dyDescent="0.3">
      <c r="K144">
        <f t="shared" si="12"/>
        <v>17.75</v>
      </c>
      <c r="L144">
        <f>$G$5*N144</f>
        <v>98.76260902836718</v>
      </c>
      <c r="M144">
        <f t="shared" si="13"/>
        <v>11.971225336771779</v>
      </c>
      <c r="N144">
        <f t="shared" si="14"/>
        <v>395.05043611346872</v>
      </c>
      <c r="O144">
        <f>$G$3*EXP($G$5*K144)</f>
        <v>422.81634510353001</v>
      </c>
    </row>
    <row r="145" spans="11:15" x14ac:dyDescent="0.3">
      <c r="K145">
        <f t="shared" si="12"/>
        <v>17.875</v>
      </c>
      <c r="L145">
        <f>$G$5*N145</f>
        <v>101.84894056050365</v>
      </c>
      <c r="M145">
        <f t="shared" si="13"/>
        <v>12.345326128545898</v>
      </c>
      <c r="N145">
        <f t="shared" si="14"/>
        <v>407.3957622420146</v>
      </c>
      <c r="O145">
        <f>$G$3*EXP($G$5*K145)</f>
        <v>436.2379766434326</v>
      </c>
    </row>
    <row r="146" spans="11:15" x14ac:dyDescent="0.3">
      <c r="K146">
        <f t="shared" si="12"/>
        <v>18</v>
      </c>
      <c r="L146">
        <f>$G$5*N146</f>
        <v>105.03171995301939</v>
      </c>
      <c r="M146">
        <f t="shared" si="13"/>
        <v>12.731117570062956</v>
      </c>
      <c r="N146">
        <f t="shared" si="14"/>
        <v>420.12687981207756</v>
      </c>
      <c r="O146">
        <f>$G$3*EXP($G$5*K146)</f>
        <v>450.08565650260903</v>
      </c>
    </row>
    <row r="147" spans="11:15" x14ac:dyDescent="0.3">
      <c r="K147">
        <f t="shared" si="12"/>
        <v>18.125</v>
      </c>
      <c r="L147">
        <f>$G$5*N147</f>
        <v>108.31396120155125</v>
      </c>
      <c r="M147">
        <f t="shared" si="13"/>
        <v>13.128964994127424</v>
      </c>
      <c r="N147">
        <f t="shared" si="14"/>
        <v>433.255844806205</v>
      </c>
      <c r="O147">
        <f>$G$3*EXP($G$5*K147)</f>
        <v>464.37290890647256</v>
      </c>
    </row>
    <row r="148" spans="11:15" x14ac:dyDescent="0.3">
      <c r="K148">
        <f t="shared" si="12"/>
        <v>18.25</v>
      </c>
      <c r="L148">
        <f>$G$5*N148</f>
        <v>111.69877248909972</v>
      </c>
      <c r="M148">
        <f t="shared" si="13"/>
        <v>13.539245150193906</v>
      </c>
      <c r="N148">
        <f t="shared" si="14"/>
        <v>446.7950899563989</v>
      </c>
      <c r="O148">
        <f>$G$3*EXP($G$5*K148)</f>
        <v>479.11368738543439</v>
      </c>
    </row>
    <row r="149" spans="11:15" x14ac:dyDescent="0.3">
      <c r="K149">
        <f t="shared" si="12"/>
        <v>18.375</v>
      </c>
      <c r="L149">
        <f>$G$5*N149</f>
        <v>115.18935912938409</v>
      </c>
      <c r="M149">
        <f t="shared" si="13"/>
        <v>13.962346561137466</v>
      </c>
      <c r="N149">
        <f t="shared" si="14"/>
        <v>460.75743651753635</v>
      </c>
      <c r="O149">
        <f>$G$3*EXP($G$5*K149)</f>
        <v>494.3223884025079</v>
      </c>
    </row>
    <row r="150" spans="11:15" x14ac:dyDescent="0.3">
      <c r="K150">
        <f t="shared" si="12"/>
        <v>18.5</v>
      </c>
      <c r="L150">
        <f>$G$5*N150</f>
        <v>118.78902660217734</v>
      </c>
      <c r="M150">
        <f t="shared" si="13"/>
        <v>14.398669891173011</v>
      </c>
      <c r="N150">
        <f t="shared" si="14"/>
        <v>475.15610640870938</v>
      </c>
      <c r="O150">
        <f>$G$3*EXP($G$5*K150)</f>
        <v>510.01386541349848</v>
      </c>
    </row>
    <row r="151" spans="11:15" x14ac:dyDescent="0.3">
      <c r="K151">
        <f t="shared" si="12"/>
        <v>18.625</v>
      </c>
      <c r="L151">
        <f>$G$5*N151</f>
        <v>122.50118368349538</v>
      </c>
      <c r="M151">
        <f t="shared" si="13"/>
        <v>14.848628325272168</v>
      </c>
      <c r="N151">
        <f t="shared" si="14"/>
        <v>490.00473473398154</v>
      </c>
      <c r="O151">
        <f>$G$3*EXP($G$5*K151)</f>
        <v>526.20344337351162</v>
      </c>
    </row>
    <row r="152" spans="11:15" x14ac:dyDescent="0.3">
      <c r="K152">
        <f t="shared" si="12"/>
        <v>18.75</v>
      </c>
      <c r="L152">
        <f>$G$5*N152</f>
        <v>126.32934567360462</v>
      </c>
      <c r="M152">
        <f t="shared" si="13"/>
        <v>15.312647960436923</v>
      </c>
      <c r="N152">
        <f t="shared" si="14"/>
        <v>505.31738269441848</v>
      </c>
      <c r="O152">
        <f>$G$3*EXP($G$5*K152)</f>
        <v>542.90693370394797</v>
      </c>
    </row>
    <row r="153" spans="11:15" x14ac:dyDescent="0.3">
      <c r="K153">
        <f t="shared" si="12"/>
        <v>18.875</v>
      </c>
      <c r="L153">
        <f>$G$5*N153</f>
        <v>130.27713772590477</v>
      </c>
      <c r="M153">
        <f t="shared" si="13"/>
        <v>15.791168209200578</v>
      </c>
      <c r="N153">
        <f t="shared" si="14"/>
        <v>521.10855090361906</v>
      </c>
      <c r="O153">
        <f>$G$3*EXP($G$5*K153)</f>
        <v>560.14064973460074</v>
      </c>
    </row>
    <row r="154" spans="11:15" x14ac:dyDescent="0.3">
      <c r="K154">
        <f t="shared" si="12"/>
        <v>19</v>
      </c>
      <c r="L154">
        <f>$G$5*N154</f>
        <v>134.3482982798393</v>
      </c>
      <c r="M154">
        <f t="shared" si="13"/>
        <v>16.284642215738096</v>
      </c>
      <c r="N154">
        <f t="shared" si="14"/>
        <v>537.39319311935719</v>
      </c>
      <c r="O154">
        <f>$G$3*EXP($G$5*K154)</f>
        <v>577.92142263593837</v>
      </c>
    </row>
    <row r="155" spans="11:15" x14ac:dyDescent="0.3">
      <c r="K155">
        <f t="shared" si="12"/>
        <v>19.125</v>
      </c>
      <c r="L155">
        <f>$G$5*N155</f>
        <v>138.54668260108429</v>
      </c>
      <c r="M155">
        <f t="shared" si="13"/>
        <v>16.793537284979912</v>
      </c>
      <c r="N155">
        <f t="shared" si="14"/>
        <v>554.18673040433714</v>
      </c>
      <c r="O155">
        <f>$G$3*EXP($G$5*K155)</f>
        <v>596.26661785713202</v>
      </c>
    </row>
    <row r="156" spans="11:15" x14ac:dyDescent="0.3">
      <c r="K156">
        <f t="shared" si="12"/>
        <v>19.25</v>
      </c>
      <c r="L156">
        <f>$G$5*N156</f>
        <v>142.87626643236817</v>
      </c>
      <c r="M156">
        <f t="shared" si="13"/>
        <v>17.318335325135536</v>
      </c>
      <c r="N156">
        <f t="shared" si="14"/>
        <v>571.50506572947268</v>
      </c>
      <c r="O156">
        <f>$G$3*EXP($G$5*K156)</f>
        <v>615.19415208588271</v>
      </c>
    </row>
    <row r="157" spans="11:15" x14ac:dyDescent="0.3">
      <c r="K157">
        <f t="shared" si="12"/>
        <v>19.375</v>
      </c>
      <c r="L157">
        <f>$G$5*N157</f>
        <v>147.34114975837969</v>
      </c>
      <c r="M157">
        <f t="shared" si="13"/>
        <v>17.859533304046021</v>
      </c>
      <c r="N157">
        <f t="shared" si="14"/>
        <v>589.36459903351874</v>
      </c>
      <c r="O157">
        <f>$G$3*EXP($G$5*K157)</f>
        <v>634.72251074660983</v>
      </c>
    </row>
    <row r="158" spans="11:15" x14ac:dyDescent="0.3">
      <c r="K158">
        <f t="shared" si="12"/>
        <v>19.5</v>
      </c>
      <c r="L158">
        <f>$G$5*N158</f>
        <v>151.94556068832904</v>
      </c>
      <c r="M158">
        <f t="shared" si="13"/>
        <v>18.417643719797461</v>
      </c>
      <c r="N158">
        <f t="shared" si="14"/>
        <v>607.78224275331615</v>
      </c>
      <c r="O158">
        <f>$G$3*EXP($G$5*K158)</f>
        <v>654.870766054093</v>
      </c>
    </row>
    <row r="159" spans="11:15" x14ac:dyDescent="0.3">
      <c r="K159">
        <f t="shared" si="12"/>
        <v>19.625</v>
      </c>
      <c r="L159">
        <f>$G$5*N159</f>
        <v>156.69385945983933</v>
      </c>
      <c r="M159">
        <f t="shared" si="13"/>
        <v>18.99319508604113</v>
      </c>
      <c r="N159">
        <f t="shared" si="14"/>
        <v>626.77543783935732</v>
      </c>
      <c r="O159">
        <f>$G$3*EXP($G$5*K159)</f>
        <v>675.65859564019763</v>
      </c>
    </row>
    <row r="160" spans="11:15" x14ac:dyDescent="0.3">
      <c r="K160">
        <f t="shared" si="12"/>
        <v>19.75</v>
      </c>
      <c r="L160">
        <f>$G$5*N160</f>
        <v>161.59054256795932</v>
      </c>
      <c r="M160">
        <f t="shared" si="13"/>
        <v>19.586732432479916</v>
      </c>
      <c r="N160">
        <f t="shared" si="14"/>
        <v>646.36217027183727</v>
      </c>
      <c r="O160">
        <f>$G$3*EXP($G$5*K160)</f>
        <v>697.10630177187579</v>
      </c>
    </row>
    <row r="161" spans="11:15" x14ac:dyDescent="0.3">
      <c r="K161">
        <f t="shared" si="12"/>
        <v>19.875</v>
      </c>
      <c r="L161">
        <f>$G$5*N161</f>
        <v>166.64024702320805</v>
      </c>
      <c r="M161">
        <f t="shared" si="13"/>
        <v>20.198817820994915</v>
      </c>
      <c r="N161">
        <f t="shared" si="14"/>
        <v>666.56098809283219</v>
      </c>
      <c r="O161">
        <f>$G$3*EXP($G$5*K161)</f>
        <v>719.23483117921296</v>
      </c>
    </row>
    <row r="162" spans="11:15" x14ac:dyDescent="0.3">
      <c r="K162">
        <f t="shared" si="12"/>
        <v>20</v>
      </c>
      <c r="L162">
        <f>$G$5*N162</f>
        <v>171.84775474268329</v>
      </c>
      <c r="M162">
        <f t="shared" si="13"/>
        <v>20.830030877901006</v>
      </c>
      <c r="N162">
        <f t="shared" si="14"/>
        <v>687.39101897073317</v>
      </c>
      <c r="O162">
        <f>$G$3*EXP($G$5*K162)</f>
        <v>742.06579551288303</v>
      </c>
    </row>
    <row r="163" spans="11:15" x14ac:dyDescent="0.3">
      <c r="K163">
        <f t="shared" si="12"/>
        <v>20.125</v>
      </c>
      <c r="L163">
        <f>$G$5*N163</f>
        <v>177.21799707839216</v>
      </c>
      <c r="M163">
        <f t="shared" si="13"/>
        <v>21.480969342835412</v>
      </c>
      <c r="N163">
        <f t="shared" si="14"/>
        <v>708.87198831356864</v>
      </c>
      <c r="O163">
        <f>$G$3*EXP($G$5*K163)</f>
        <v>765.6214924509942</v>
      </c>
    </row>
    <row r="164" spans="11:15" x14ac:dyDescent="0.3">
      <c r="K164">
        <f t="shared" si="12"/>
        <v>20.25</v>
      </c>
      <c r="L164">
        <f>$G$5*N164</f>
        <v>182.7560594870919</v>
      </c>
      <c r="M164">
        <f t="shared" si="13"/>
        <v>22.15224963479902</v>
      </c>
      <c r="N164">
        <f t="shared" si="14"/>
        <v>731.02423794836761</v>
      </c>
      <c r="O164">
        <f>$G$3*EXP($G$5*K164)</f>
        <v>789.92492747593724</v>
      </c>
    </row>
    <row r="165" spans="11:15" x14ac:dyDescent="0.3">
      <c r="K165">
        <f t="shared" si="12"/>
        <v>20.375</v>
      </c>
      <c r="L165">
        <f>$G$5*N165</f>
        <v>188.46718634606353</v>
      </c>
      <c r="M165">
        <f t="shared" si="13"/>
        <v>22.844507435886488</v>
      </c>
      <c r="N165">
        <f t="shared" si="14"/>
        <v>753.86874538425411</v>
      </c>
      <c r="O165">
        <f>$G$3*EXP($G$5*K165)</f>
        <v>814.99983634250509</v>
      </c>
    </row>
    <row r="166" spans="11:15" x14ac:dyDescent="0.3">
      <c r="K166">
        <f t="shared" si="12"/>
        <v>20.5</v>
      </c>
      <c r="L166">
        <f>$G$5*N166</f>
        <v>194.35678591937801</v>
      </c>
      <c r="M166">
        <f t="shared" si="13"/>
        <v>23.558398293257941</v>
      </c>
      <c r="N166">
        <f t="shared" si="14"/>
        <v>777.42714367751205</v>
      </c>
      <c r="O166">
        <f>$G$3*EXP($G$5*K166)</f>
        <v>840.87070825922729</v>
      </c>
    </row>
    <row r="167" spans="11:15" x14ac:dyDescent="0.3">
      <c r="K167">
        <f t="shared" si="12"/>
        <v>20.625</v>
      </c>
      <c r="L167">
        <f>$G$5*N167</f>
        <v>200.43043547935858</v>
      </c>
      <c r="M167">
        <f t="shared" si="13"/>
        <v>24.294598239922252</v>
      </c>
      <c r="N167">
        <f t="shared" si="14"/>
        <v>801.72174191743431</v>
      </c>
      <c r="O167">
        <f>$G$3*EXP($G$5*K167)</f>
        <v>867.56280980555903</v>
      </c>
    </row>
    <row r="168" spans="11:15" x14ac:dyDescent="0.3">
      <c r="K168">
        <f t="shared" si="12"/>
        <v>20.75</v>
      </c>
      <c r="L168">
        <f>$G$5*N168</f>
        <v>206.69388658808853</v>
      </c>
      <c r="M168">
        <f t="shared" si="13"/>
        <v>25.053804434919822</v>
      </c>
      <c r="N168">
        <f t="shared" si="14"/>
        <v>826.77554635235413</v>
      </c>
      <c r="O168">
        <f>$G$3*EXP($G$5*K168)</f>
        <v>895.10220960828337</v>
      </c>
    </row>
    <row r="169" spans="11:15" x14ac:dyDescent="0.3">
      <c r="K169">
        <f t="shared" si="12"/>
        <v>20.875</v>
      </c>
      <c r="L169">
        <f>$G$5*N169</f>
        <v>213.15307054396629</v>
      </c>
      <c r="M169">
        <f t="shared" si="13"/>
        <v>25.836735823511066</v>
      </c>
      <c r="N169">
        <f t="shared" si="14"/>
        <v>852.61228217586518</v>
      </c>
      <c r="O169">
        <f>$G$3*EXP($G$5*K169)</f>
        <v>923.5158038012263</v>
      </c>
    </row>
    <row r="170" spans="11:15" x14ac:dyDescent="0.3">
      <c r="K170">
        <f t="shared" si="12"/>
        <v>21</v>
      </c>
      <c r="L170">
        <f>$G$5*N170</f>
        <v>219.81410399846524</v>
      </c>
      <c r="M170">
        <f t="shared" si="13"/>
        <v>26.644133817995787</v>
      </c>
      <c r="N170">
        <f t="shared" si="14"/>
        <v>879.25641599386097</v>
      </c>
      <c r="O170">
        <f>$G$3*EXP($G$5*K170)</f>
        <v>952.83134229314999</v>
      </c>
    </row>
    <row r="171" spans="11:15" x14ac:dyDescent="0.3">
      <c r="K171">
        <f t="shared" si="12"/>
        <v>21.125</v>
      </c>
      <c r="L171">
        <f>$G$5*N171</f>
        <v>226.68329474841727</v>
      </c>
      <c r="M171">
        <f t="shared" si="13"/>
        <v>27.476762999808155</v>
      </c>
      <c r="N171">
        <f t="shared" si="14"/>
        <v>906.73317899366907</v>
      </c>
      <c r="O171">
        <f>$G$3*EXP($G$5*K171)</f>
        <v>983.0774558694784</v>
      </c>
    </row>
    <row r="172" spans="11:15" x14ac:dyDescent="0.3">
      <c r="K172">
        <f t="shared" si="12"/>
        <v>21.25</v>
      </c>
      <c r="L172">
        <f>$G$5*N172</f>
        <v>233.76714770930531</v>
      </c>
      <c r="M172">
        <f t="shared" si="13"/>
        <v>28.335411843552158</v>
      </c>
      <c r="N172">
        <f t="shared" si="14"/>
        <v>935.06859083722122</v>
      </c>
      <c r="O172">
        <f>$G$3*EXP($G$5*K172)</f>
        <v>1014.2836841543244</v>
      </c>
    </row>
    <row r="173" spans="11:15" x14ac:dyDescent="0.3">
      <c r="K173">
        <f t="shared" si="12"/>
        <v>21.375</v>
      </c>
      <c r="L173">
        <f>$G$5*N173</f>
        <v>241.0723710752211</v>
      </c>
      <c r="M173">
        <f t="shared" si="13"/>
        <v>29.220893463663163</v>
      </c>
      <c r="N173">
        <f t="shared" si="14"/>
        <v>964.2894843008844</v>
      </c>
      <c r="O173">
        <f>$G$3*EXP($G$5*K173)</f>
        <v>1046.4805044601262</v>
      </c>
    </row>
    <row r="174" spans="11:15" x14ac:dyDescent="0.3">
      <c r="K174">
        <f t="shared" si="12"/>
        <v>21.5</v>
      </c>
      <c r="L174">
        <f>$G$5*N174</f>
        <v>248.60588267132175</v>
      </c>
      <c r="M174">
        <f t="shared" si="13"/>
        <v>30.134046384402637</v>
      </c>
      <c r="N174">
        <f t="shared" si="14"/>
        <v>994.42353068528701</v>
      </c>
      <c r="O174">
        <f>$G$3*EXP($G$5*K174)</f>
        <v>1079.6993615530705</v>
      </c>
    </row>
    <row r="175" spans="11:15" x14ac:dyDescent="0.3">
      <c r="K175">
        <f t="shared" si="12"/>
        <v>21.625</v>
      </c>
      <c r="L175">
        <f>$G$5*N175</f>
        <v>256.37481650480055</v>
      </c>
      <c r="M175">
        <f t="shared" si="13"/>
        <v>31.075735333915219</v>
      </c>
      <c r="N175">
        <f t="shared" si="14"/>
        <v>1025.4992660192022</v>
      </c>
      <c r="O175">
        <f>$G$3*EXP($G$5*K175)</f>
        <v>1113.9726983633707</v>
      </c>
    </row>
    <row r="176" spans="11:15" x14ac:dyDescent="0.3">
      <c r="K176">
        <f t="shared" si="12"/>
        <v>21.75</v>
      </c>
      <c r="L176">
        <f>$G$5*N176</f>
        <v>264.38652952057555</v>
      </c>
      <c r="M176">
        <f t="shared" si="13"/>
        <v>32.046852063100069</v>
      </c>
      <c r="N176">
        <f t="shared" si="14"/>
        <v>1057.5461180823022</v>
      </c>
      <c r="O176">
        <f>$G$3*EXP($G$5*K176)</f>
        <v>1149.3339876703942</v>
      </c>
    </row>
    <row r="177" spans="11:15" x14ac:dyDescent="0.3">
      <c r="K177">
        <f t="shared" si="12"/>
        <v>21.875</v>
      </c>
      <c r="L177">
        <f>$G$5*N177</f>
        <v>272.64860856809355</v>
      </c>
      <c r="M177">
        <f t="shared" si="13"/>
        <v>33.048316190071944</v>
      </c>
      <c r="N177">
        <f t="shared" si="14"/>
        <v>1090.5944342723742</v>
      </c>
      <c r="O177">
        <f>$G$3*EXP($G$5*K177)</f>
        <v>1185.817764793584</v>
      </c>
    </row>
    <row r="178" spans="11:15" x14ac:dyDescent="0.3">
      <c r="K178">
        <f t="shared" si="12"/>
        <v>22</v>
      </c>
      <c r="L178">
        <f>$G$5*N178</f>
        <v>281.16887758584647</v>
      </c>
      <c r="M178">
        <f t="shared" si="13"/>
        <v>34.081076071011694</v>
      </c>
      <c r="N178">
        <f t="shared" si="14"/>
        <v>1124.6755103433859</v>
      </c>
      <c r="O178">
        <f>$G$3*EXP($G$5*K178)</f>
        <v>1223.459661321102</v>
      </c>
    </row>
    <row r="179" spans="11:15" x14ac:dyDescent="0.3">
      <c r="K179">
        <f t="shared" si="12"/>
        <v>22.125</v>
      </c>
      <c r="L179">
        <f>$G$5*N179</f>
        <v>289.95540501040415</v>
      </c>
      <c r="M179">
        <f t="shared" si="13"/>
        <v>35.146109698230809</v>
      </c>
      <c r="N179">
        <f t="shared" si="14"/>
        <v>1159.8216200416166</v>
      </c>
      <c r="O179">
        <f>$G$3*EXP($G$5*K179)</f>
        <v>1262.296439909132</v>
      </c>
    </row>
    <row r="180" spans="11:15" x14ac:dyDescent="0.3">
      <c r="K180">
        <f t="shared" si="12"/>
        <v>22.25</v>
      </c>
      <c r="L180">
        <f>$G$5*N180</f>
        <v>299.01651141697926</v>
      </c>
      <c r="M180">
        <f t="shared" si="13"/>
        <v>36.244425626300519</v>
      </c>
      <c r="N180">
        <f t="shared" si="14"/>
        <v>1196.066045667917</v>
      </c>
      <c r="O180">
        <f>$G$3*EXP($G$5*K180)</f>
        <v>1302.366030185834</v>
      </c>
    </row>
    <row r="181" spans="11:15" x14ac:dyDescent="0.3">
      <c r="K181">
        <f t="shared" si="12"/>
        <v>22.375</v>
      </c>
      <c r="L181">
        <f>$G$5*N181</f>
        <v>308.36077739875986</v>
      </c>
      <c r="M181">
        <f t="shared" si="13"/>
        <v>37.377063927122407</v>
      </c>
      <c r="N181">
        <f t="shared" si="14"/>
        <v>1233.4431095950395</v>
      </c>
      <c r="O181">
        <f>$G$3*EXP($G$5*K181)</f>
        <v>1343.7075657950115</v>
      </c>
    </row>
    <row r="182" spans="11:15" x14ac:dyDescent="0.3">
      <c r="K182">
        <f t="shared" si="12"/>
        <v>22.5</v>
      </c>
      <c r="L182">
        <f>$G$5*N182</f>
        <v>317.99705169247113</v>
      </c>
      <c r="M182">
        <f t="shared" si="13"/>
        <v>38.545097174844983</v>
      </c>
      <c r="N182">
        <f t="shared" si="14"/>
        <v>1271.9882067698845</v>
      </c>
      <c r="O182">
        <f>$G$3*EXP($G$5*K182)</f>
        <v>1386.3614226156699</v>
      </c>
    </row>
    <row r="183" spans="11:15" x14ac:dyDescent="0.3">
      <c r="K183">
        <f t="shared" si="12"/>
        <v>22.625</v>
      </c>
      <c r="L183">
        <f>$G$5*N183</f>
        <v>327.93445955786086</v>
      </c>
      <c r="M183">
        <f t="shared" si="13"/>
        <v>39.749631461558891</v>
      </c>
      <c r="N183">
        <f t="shared" si="14"/>
        <v>1311.7378382314434</v>
      </c>
      <c r="O183">
        <f>$G$3*EXP($G$5*K183)</f>
        <v>1430.3692581947948</v>
      </c>
    </row>
    <row r="184" spans="11:15" x14ac:dyDescent="0.3">
      <c r="K184">
        <f t="shared" si="12"/>
        <v>22.75</v>
      </c>
      <c r="L184">
        <f>$G$5*N184</f>
        <v>338.182411419044</v>
      </c>
      <c r="M184">
        <f t="shared" si="13"/>
        <v>40.991807444732608</v>
      </c>
      <c r="N184">
        <f t="shared" si="14"/>
        <v>1352.729645676176</v>
      </c>
      <c r="O184">
        <f>$G$3*EXP($G$5*K184)</f>
        <v>1475.7740524318615</v>
      </c>
    </row>
    <row r="185" spans="11:15" x14ac:dyDescent="0.3">
      <c r="K185">
        <f t="shared" si="12"/>
        <v>22.875</v>
      </c>
      <c r="L185">
        <f>$G$5*N185</f>
        <v>348.75061177588913</v>
      </c>
      <c r="M185">
        <f t="shared" si="13"/>
        <v>42.2728014273805</v>
      </c>
      <c r="N185">
        <f t="shared" si="14"/>
        <v>1395.0024471035565</v>
      </c>
      <c r="O185">
        <f>$G$3*EXP($G$5*K185)</f>
        <v>1522.620149554808</v>
      </c>
    </row>
    <row r="186" spans="11:15" x14ac:dyDescent="0.3">
      <c r="K186">
        <f t="shared" si="12"/>
        <v>23</v>
      </c>
      <c r="L186">
        <f>$G$5*N186</f>
        <v>359.64906839388567</v>
      </c>
      <c r="M186">
        <f t="shared" si="13"/>
        <v>43.593826471986141</v>
      </c>
      <c r="N186">
        <f t="shared" si="14"/>
        <v>1438.5962735755427</v>
      </c>
      <c r="O186">
        <f>$G$3*EXP($G$5*K186)</f>
        <v>1570.9533014284711</v>
      </c>
    </row>
    <row r="187" spans="11:15" x14ac:dyDescent="0.3">
      <c r="K187">
        <f t="shared" si="12"/>
        <v>23.125</v>
      </c>
      <c r="L187">
        <f>$G$5*N187</f>
        <v>370.88810178119462</v>
      </c>
      <c r="M187">
        <f t="shared" si="13"/>
        <v>44.956133549235709</v>
      </c>
      <c r="N187">
        <f t="shared" si="14"/>
        <v>1483.5524071247785</v>
      </c>
      <c r="O187">
        <f>$G$3*EXP($G$5*K187)</f>
        <v>1620.8207122377758</v>
      </c>
    </row>
    <row r="188" spans="11:15" x14ac:dyDescent="0.3">
      <c r="K188">
        <f t="shared" si="12"/>
        <v>23.25</v>
      </c>
      <c r="L188">
        <f>$G$5*N188</f>
        <v>382.47835496185695</v>
      </c>
      <c r="M188">
        <f t="shared" si="13"/>
        <v>46.361012722649328</v>
      </c>
      <c r="N188">
        <f t="shared" si="14"/>
        <v>1529.9134198474278</v>
      </c>
      <c r="O188">
        <f>$G$3*EXP($G$5*K188)</f>
        <v>1672.2710845893253</v>
      </c>
    </row>
    <row r="189" spans="11:15" x14ac:dyDescent="0.3">
      <c r="K189">
        <f t="shared" si="12"/>
        <v>23.375</v>
      </c>
      <c r="L189">
        <f>$G$5*N189</f>
        <v>394.43080355441498</v>
      </c>
      <c r="M189">
        <f t="shared" si="13"/>
        <v>47.809794370232119</v>
      </c>
      <c r="N189">
        <f t="shared" si="14"/>
        <v>1577.7232142176599</v>
      </c>
      <c r="O189">
        <f>$G$3*EXP($G$5*K189)</f>
        <v>1725.3546670764106</v>
      </c>
    </row>
    <row r="190" spans="11:15" x14ac:dyDescent="0.3">
      <c r="K190">
        <f t="shared" si="12"/>
        <v>23.5</v>
      </c>
      <c r="L190">
        <f>$G$5*N190</f>
        <v>406.75676616549043</v>
      </c>
      <c r="M190">
        <f t="shared" si="13"/>
        <v>49.303850444301872</v>
      </c>
      <c r="N190">
        <f t="shared" si="14"/>
        <v>1627.0270646619617</v>
      </c>
      <c r="O190">
        <f>$G$3*EXP($G$5*K190)</f>
        <v>1780.1233033538956</v>
      </c>
    </row>
    <row r="191" spans="11:15" x14ac:dyDescent="0.3">
      <c r="K191">
        <f t="shared" si="12"/>
        <v>23.625</v>
      </c>
      <c r="L191">
        <f>$G$5*N191</f>
        <v>419.467915108162</v>
      </c>
      <c r="M191">
        <f t="shared" si="13"/>
        <v>50.844595770686304</v>
      </c>
      <c r="N191">
        <f t="shared" si="14"/>
        <v>1677.871660432648</v>
      </c>
      <c r="O191">
        <f>$G$3*EXP($G$5*K191)</f>
        <v>1836.6304827709068</v>
      </c>
    </row>
    <row r="192" spans="11:15" x14ac:dyDescent="0.3">
      <c r="K192">
        <f t="shared" si="12"/>
        <v>23.75</v>
      </c>
      <c r="L192">
        <f>$G$5*N192</f>
        <v>432.57628745529206</v>
      </c>
      <c r="M192">
        <f t="shared" si="13"/>
        <v>52.43348938852025</v>
      </c>
      <c r="N192">
        <f t="shared" si="14"/>
        <v>1730.3051498211682</v>
      </c>
      <c r="O192">
        <f>$G$3*EXP($G$5*K192)</f>
        <v>1894.9313926107777</v>
      </c>
    </row>
    <row r="193" spans="11:15" x14ac:dyDescent="0.3">
      <c r="K193">
        <f t="shared" si="12"/>
        <v>23.875</v>
      </c>
      <c r="L193">
        <f>$G$5*N193</f>
        <v>446.09429643826996</v>
      </c>
      <c r="M193">
        <f t="shared" si="13"/>
        <v>54.072035931911508</v>
      </c>
      <c r="N193">
        <f t="shared" si="14"/>
        <v>1784.3771857530799</v>
      </c>
      <c r="O193">
        <f>$G$3*EXP($G$5*K193)</f>
        <v>1955.0829719892636</v>
      </c>
    </row>
    <row r="194" spans="11:15" x14ac:dyDescent="0.3">
      <c r="K194">
        <f t="shared" si="12"/>
        <v>24</v>
      </c>
      <c r="L194">
        <f>$G$5*N194</f>
        <v>460.03474320196591</v>
      </c>
      <c r="M194">
        <f t="shared" si="13"/>
        <v>55.761787054783746</v>
      </c>
      <c r="N194">
        <f t="shared" si="14"/>
        <v>1840.1389728078636</v>
      </c>
      <c r="O194">
        <f>$G$3*EXP($G$5*K194)</f>
        <v>2017.1439674636756</v>
      </c>
    </row>
    <row r="195" spans="11:15" x14ac:dyDescent="0.3">
      <c r="K195">
        <f t="shared" si="12"/>
        <v>24.125</v>
      </c>
      <c r="L195">
        <f>$G$5*N195</f>
        <v>474.41082892702735</v>
      </c>
      <c r="M195">
        <f t="shared" si="13"/>
        <v>57.504342900245739</v>
      </c>
      <c r="N195">
        <f t="shared" si="14"/>
        <v>1897.6433157081094</v>
      </c>
      <c r="O195">
        <f>$G$3*EXP($G$5*K195)</f>
        <v>2081.1749904072317</v>
      </c>
    </row>
    <row r="196" spans="11:15" x14ac:dyDescent="0.3">
      <c r="K196">
        <f t="shared" ref="K196:K259" si="15">K195+$Q$1</f>
        <v>24.25</v>
      </c>
      <c r="L196">
        <f>$G$5*N196</f>
        <v>489.23616733099698</v>
      </c>
      <c r="M196">
        <f t="shared" ref="M196:M259" si="16">$Q$1*L195</f>
        <v>59.301353615878419</v>
      </c>
      <c r="N196">
        <f t="shared" ref="N196:N259" si="17">N195+M196</f>
        <v>1956.9446693239879</v>
      </c>
      <c r="O196">
        <f>$G$3*EXP($G$5*K196)</f>
        <v>2147.2385762046697</v>
      </c>
    </row>
    <row r="197" spans="11:15" x14ac:dyDescent="0.3">
      <c r="K197">
        <f t="shared" si="15"/>
        <v>24.375</v>
      </c>
      <c r="L197">
        <f>$G$5*N197</f>
        <v>504.52479756009063</v>
      </c>
      <c r="M197">
        <f t="shared" si="16"/>
        <v>61.154520916374622</v>
      </c>
      <c r="N197">
        <f t="shared" si="17"/>
        <v>2018.0991902403625</v>
      </c>
      <c r="O197">
        <f>$G$3*EXP($G$5*K197)</f>
        <v>2215.3992453269275</v>
      </c>
    </row>
    <row r="198" spans="11:15" x14ac:dyDescent="0.3">
      <c r="K198">
        <f t="shared" si="15"/>
        <v>24.5</v>
      </c>
      <c r="L198">
        <f>$G$5*N198</f>
        <v>520.29119748384346</v>
      </c>
      <c r="M198">
        <f t="shared" si="16"/>
        <v>63.065599695011329</v>
      </c>
      <c r="N198">
        <f t="shared" si="17"/>
        <v>2081.1647899353738</v>
      </c>
      <c r="O198">
        <f>$G$3*EXP($G$5*K198)</f>
        <v>2285.7235663445449</v>
      </c>
    </row>
    <row r="199" spans="11:15" x14ac:dyDescent="0.3">
      <c r="K199">
        <f t="shared" si="15"/>
        <v>24.625</v>
      </c>
      <c r="L199">
        <f>$G$5*N199</f>
        <v>536.55029740521354</v>
      </c>
      <c r="M199">
        <f t="shared" si="16"/>
        <v>65.036399685480433</v>
      </c>
      <c r="N199">
        <f t="shared" si="17"/>
        <v>2146.2011896208542</v>
      </c>
      <c r="O199">
        <f>$G$3*EXP($G$5*K199)</f>
        <v>2358.2802209413217</v>
      </c>
    </row>
    <row r="200" spans="11:15" x14ac:dyDescent="0.3">
      <c r="K200">
        <f t="shared" si="15"/>
        <v>24.75</v>
      </c>
      <c r="L200">
        <f>$G$5*N200</f>
        <v>553.31749419912649</v>
      </c>
      <c r="M200">
        <f t="shared" si="16"/>
        <v>67.068787175651693</v>
      </c>
      <c r="N200">
        <f t="shared" si="17"/>
        <v>2213.2699767965059</v>
      </c>
      <c r="O200">
        <f>$G$3*EXP($G$5*K200)</f>
        <v>2433.1400709917361</v>
      </c>
    </row>
    <row r="201" spans="11:15" x14ac:dyDescent="0.3">
      <c r="K201">
        <f t="shared" si="15"/>
        <v>24.875</v>
      </c>
      <c r="L201">
        <f>$G$5*N201</f>
        <v>570.60866589284922</v>
      </c>
      <c r="M201">
        <f t="shared" si="16"/>
        <v>69.164686774890811</v>
      </c>
      <c r="N201">
        <f t="shared" si="17"/>
        <v>2282.4346635713969</v>
      </c>
      <c r="O201">
        <f>$G$3*EXP($G$5*K201)</f>
        <v>2510.3762277676224</v>
      </c>
    </row>
    <row r="202" spans="11:15" x14ac:dyDescent="0.3">
      <c r="K202">
        <f t="shared" si="15"/>
        <v>25</v>
      </c>
      <c r="L202">
        <f>$G$5*N202</f>
        <v>588.4401867020008</v>
      </c>
      <c r="M202">
        <f t="shared" si="16"/>
        <v>71.326083236606152</v>
      </c>
      <c r="N202">
        <f t="shared" si="17"/>
        <v>2353.7607468080032</v>
      </c>
      <c r="O202">
        <f>$G$3*EXP($G$5*K202)</f>
        <v>2590.06412334171</v>
      </c>
    </row>
    <row r="203" spans="11:15" x14ac:dyDescent="0.3">
      <c r="K203">
        <f t="shared" si="15"/>
        <v>25.125</v>
      </c>
      <c r="L203">
        <f>$G$5*N203</f>
        <v>606.82894253643838</v>
      </c>
      <c r="M203">
        <f t="shared" si="16"/>
        <v>73.5550233377501</v>
      </c>
      <c r="N203">
        <f t="shared" si="17"/>
        <v>2427.3157701457535</v>
      </c>
      <c r="O203">
        <f>$G$3*EXP($G$5*K203)</f>
        <v>2672.2815842577525</v>
      </c>
    </row>
    <row r="204" spans="11:15" x14ac:dyDescent="0.3">
      <c r="K204">
        <f t="shared" si="15"/>
        <v>25.25</v>
      </c>
      <c r="L204">
        <f>$G$5*N204</f>
        <v>625.79234699070207</v>
      </c>
      <c r="M204">
        <f t="shared" si="16"/>
        <v>75.853617817054797</v>
      </c>
      <c r="N204">
        <f t="shared" si="17"/>
        <v>2503.1693879628083</v>
      </c>
      <c r="O204">
        <f>$G$3*EXP($G$5*K204)</f>
        <v>2757.1089075391938</v>
      </c>
    </row>
    <row r="205" spans="11:15" x14ac:dyDescent="0.3">
      <c r="K205">
        <f t="shared" si="15"/>
        <v>25.375</v>
      </c>
      <c r="L205">
        <f>$G$5*N205</f>
        <v>645.34835783416156</v>
      </c>
      <c r="M205">
        <f t="shared" si="16"/>
        <v>78.224043373837759</v>
      </c>
      <c r="N205">
        <f t="shared" si="17"/>
        <v>2581.3934313366462</v>
      </c>
      <c r="O205">
        <f>$G$3*EXP($G$5*K205)</f>
        <v>2844.6289391106161</v>
      </c>
    </row>
    <row r="206" spans="11:15" x14ac:dyDescent="0.3">
      <c r="K206">
        <f t="shared" si="15"/>
        <v>25.5</v>
      </c>
      <c r="L206">
        <f>$G$5*N206</f>
        <v>665.51549401647912</v>
      </c>
      <c r="M206">
        <f t="shared" si="16"/>
        <v>80.668544729270195</v>
      </c>
      <c r="N206">
        <f t="shared" si="17"/>
        <v>2662.0619760659165</v>
      </c>
      <c r="O206">
        <f>$G$3*EXP($G$5*K206)</f>
        <v>2934.9271547085441</v>
      </c>
    </row>
    <row r="207" spans="11:15" x14ac:dyDescent="0.3">
      <c r="K207">
        <f t="shared" si="15"/>
        <v>25.625</v>
      </c>
      <c r="L207">
        <f>$G$5*N207</f>
        <v>686.3128532044941</v>
      </c>
      <c r="M207">
        <f t="shared" si="16"/>
        <v>83.189436752059891</v>
      </c>
      <c r="N207">
        <f t="shared" si="17"/>
        <v>2745.2514128179764</v>
      </c>
      <c r="O207">
        <f>$G$3*EXP($G$5*K207)</f>
        <v>3028.0917433606396</v>
      </c>
    </row>
    <row r="208" spans="11:15" x14ac:dyDescent="0.3">
      <c r="K208">
        <f t="shared" si="15"/>
        <v>25.75</v>
      </c>
      <c r="L208">
        <f>$G$5*N208</f>
        <v>707.76012986713454</v>
      </c>
      <c r="M208">
        <f t="shared" si="16"/>
        <v>85.789106650561763</v>
      </c>
      <c r="N208">
        <f t="shared" si="17"/>
        <v>2831.0405194685382</v>
      </c>
      <c r="O208">
        <f>$G$3*EXP($G$5*K208)</f>
        <v>3124.2136935148046</v>
      </c>
    </row>
    <row r="209" spans="11:15" x14ac:dyDescent="0.3">
      <c r="K209">
        <f t="shared" si="15"/>
        <v>25.875</v>
      </c>
      <c r="L209">
        <f>$G$5*N209</f>
        <v>729.87763392548254</v>
      </c>
      <c r="M209">
        <f t="shared" si="16"/>
        <v>88.470016233391817</v>
      </c>
      <c r="N209">
        <f t="shared" si="17"/>
        <v>2919.5105357019302</v>
      </c>
      <c r="O209">
        <f>$G$3*EXP($G$5*K209)</f>
        <v>3223.3868819023219</v>
      </c>
    </row>
    <row r="210" spans="11:15" x14ac:dyDescent="0.3">
      <c r="K210">
        <f t="shared" si="15"/>
        <v>26</v>
      </c>
      <c r="L210">
        <f>$G$5*N210</f>
        <v>752.68630998565391</v>
      </c>
      <c r="M210">
        <f t="shared" si="16"/>
        <v>91.234704240685318</v>
      </c>
      <c r="N210">
        <f t="shared" si="17"/>
        <v>3010.7452399426156</v>
      </c>
      <c r="O210">
        <f>$G$3*EXP($G$5*K210)</f>
        <v>3325.7081652218089</v>
      </c>
    </row>
    <row r="211" spans="11:15" x14ac:dyDescent="0.3">
      <c r="K211">
        <f t="shared" si="15"/>
        <v>26.125</v>
      </c>
      <c r="L211">
        <f>$G$5*N211</f>
        <v>776.20775717270556</v>
      </c>
      <c r="M211">
        <f t="shared" si="16"/>
        <v>94.085788748206738</v>
      </c>
      <c r="N211">
        <f t="shared" si="17"/>
        <v>3104.8310286908222</v>
      </c>
      <c r="O211">
        <f>$G$3*EXP($G$5*K211)</f>
        <v>3431.2774747335379</v>
      </c>
    </row>
    <row r="212" spans="11:15" x14ac:dyDescent="0.3">
      <c r="K212">
        <f t="shared" si="15"/>
        <v>26.25</v>
      </c>
      <c r="L212">
        <f>$G$5*N212</f>
        <v>800.46424958435261</v>
      </c>
      <c r="M212">
        <f t="shared" si="16"/>
        <v>97.025969646588194</v>
      </c>
      <c r="N212">
        <f t="shared" si="17"/>
        <v>3201.8569983374105</v>
      </c>
      <c r="O212">
        <f>$G$3*EXP($G$5*K212)</f>
        <v>3540.1979138564966</v>
      </c>
    </row>
    <row r="213" spans="11:15" x14ac:dyDescent="0.3">
      <c r="K213">
        <f t="shared" si="15"/>
        <v>26.375</v>
      </c>
      <c r="L213">
        <f>$G$5*N213</f>
        <v>825.47875738386358</v>
      </c>
      <c r="M213">
        <f t="shared" si="16"/>
        <v>100.05803119804408</v>
      </c>
      <c r="N213">
        <f t="shared" si="17"/>
        <v>3301.9150295354543</v>
      </c>
      <c r="O213">
        <f>$G$3*EXP($G$5*K213)</f>
        <v>3652.5758588635172</v>
      </c>
    </row>
    <row r="214" spans="11:15" x14ac:dyDescent="0.3">
      <c r="K214">
        <f t="shared" si="15"/>
        <v>26.5</v>
      </c>
      <c r="L214">
        <f>$G$5*N214</f>
        <v>851.27496855210927</v>
      </c>
      <c r="M214">
        <f t="shared" si="16"/>
        <v>103.18484467298295</v>
      </c>
      <c r="N214">
        <f t="shared" si="17"/>
        <v>3405.0998742084371</v>
      </c>
      <c r="O214">
        <f>$G$3*EXP($G$5*K214)</f>
        <v>3768.5210627728065</v>
      </c>
    </row>
    <row r="215" spans="11:15" x14ac:dyDescent="0.3">
      <c r="K215">
        <f t="shared" si="15"/>
        <v>26.625</v>
      </c>
      <c r="L215">
        <f>$G$5*N215</f>
        <v>877.87731131936266</v>
      </c>
      <c r="M215">
        <f t="shared" si="16"/>
        <v>106.40937106901366</v>
      </c>
      <c r="N215">
        <f t="shared" si="17"/>
        <v>3511.5092452774506</v>
      </c>
      <c r="O215">
        <f>$G$3*EXP($G$5*K215)</f>
        <v>3888.1467625373552</v>
      </c>
    </row>
    <row r="216" spans="11:15" x14ac:dyDescent="0.3">
      <c r="K216">
        <f t="shared" si="15"/>
        <v>26.75</v>
      </c>
      <c r="L216">
        <f>$G$5*N216</f>
        <v>905.31097729809278</v>
      </c>
      <c r="M216">
        <f t="shared" si="16"/>
        <v>109.73466391492033</v>
      </c>
      <c r="N216">
        <f t="shared" si="17"/>
        <v>3621.2439091923711</v>
      </c>
      <c r="O216">
        <f>$G$3*EXP($G$5*K216)</f>
        <v>4011.5697896368947</v>
      </c>
    </row>
    <row r="217" spans="11:15" x14ac:dyDescent="0.3">
      <c r="K217">
        <f t="shared" si="15"/>
        <v>26.875</v>
      </c>
      <c r="L217">
        <f>$G$5*N217</f>
        <v>933.6019453386582</v>
      </c>
      <c r="M217">
        <f t="shared" si="16"/>
        <v>113.1638721622616</v>
      </c>
      <c r="N217">
        <f t="shared" si="17"/>
        <v>3734.4077813546328</v>
      </c>
      <c r="O217">
        <f>$G$3*EXP($G$5*K217)</f>
        <v>4138.9106841804287</v>
      </c>
    </row>
    <row r="218" spans="11:15" x14ac:dyDescent="0.3">
      <c r="K218">
        <f t="shared" si="15"/>
        <v>27</v>
      </c>
      <c r="L218">
        <f>$G$5*N218</f>
        <v>962.77700613049126</v>
      </c>
      <c r="M218">
        <f t="shared" si="16"/>
        <v>116.70024316733227</v>
      </c>
      <c r="N218">
        <f t="shared" si="17"/>
        <v>3851.108024521965</v>
      </c>
      <c r="O218">
        <f>$G$3*EXP($G$5*K218)</f>
        <v>4270.2938126307581</v>
      </c>
    </row>
    <row r="219" spans="11:15" x14ac:dyDescent="0.3">
      <c r="K219">
        <f t="shared" si="15"/>
        <v>27.125</v>
      </c>
      <c r="L219">
        <f>$G$5*N219</f>
        <v>992.8637875720691</v>
      </c>
      <c r="M219">
        <f t="shared" si="16"/>
        <v>120.34712576631141</v>
      </c>
      <c r="N219">
        <f t="shared" si="17"/>
        <v>3971.4551502882764</v>
      </c>
      <c r="O219">
        <f>$G$3*EXP($G$5*K219)</f>
        <v>4405.8474892659924</v>
      </c>
    </row>
    <row r="220" spans="11:15" x14ac:dyDescent="0.3">
      <c r="K220">
        <f t="shared" si="15"/>
        <v>27.25</v>
      </c>
      <c r="L220">
        <f>$G$5*N220</f>
        <v>1023.8907809336963</v>
      </c>
      <c r="M220">
        <f t="shared" si="16"/>
        <v>124.10797344650864</v>
      </c>
      <c r="N220">
        <f t="shared" si="17"/>
        <v>4095.5631237347852</v>
      </c>
      <c r="O220">
        <f>$G$3*EXP($G$5*K220)</f>
        <v>4545.7041014966617</v>
      </c>
    </row>
    <row r="221" spans="11:15" x14ac:dyDescent="0.3">
      <c r="K221">
        <f t="shared" si="15"/>
        <v>27.375</v>
      </c>
      <c r="L221">
        <f>$G$5*N221</f>
        <v>1055.8873678378743</v>
      </c>
      <c r="M221">
        <f t="shared" si="16"/>
        <v>127.98634761671204</v>
      </c>
      <c r="N221">
        <f t="shared" si="17"/>
        <v>4223.5494713514972</v>
      </c>
      <c r="O221">
        <f>$G$3*EXP($G$5*K221)</f>
        <v>4690.0002391608123</v>
      </c>
    </row>
    <row r="222" spans="11:15" x14ac:dyDescent="0.3">
      <c r="K222">
        <f t="shared" si="15"/>
        <v>27.5</v>
      </c>
      <c r="L222">
        <f>$G$5*N222</f>
        <v>1088.8838480828078</v>
      </c>
      <c r="M222">
        <f t="shared" si="16"/>
        <v>131.98592097973429</v>
      </c>
      <c r="N222">
        <f t="shared" si="17"/>
        <v>4355.5353923312314</v>
      </c>
      <c r="O222">
        <f>$G$3*EXP($G$5*K222)</f>
        <v>4838.8768279233827</v>
      </c>
    </row>
    <row r="223" spans="11:15" x14ac:dyDescent="0.3">
      <c r="K223">
        <f t="shared" si="15"/>
        <v>27.625</v>
      </c>
      <c r="L223">
        <f>$G$5*N223</f>
        <v>1122.9114683353955</v>
      </c>
      <c r="M223">
        <f t="shared" si="16"/>
        <v>136.11048101035098</v>
      </c>
      <c r="N223">
        <f t="shared" si="17"/>
        <v>4491.645873341582</v>
      </c>
      <c r="O223">
        <f>$G$3*EXP($G$5*K223)</f>
        <v>4992.4792669101207</v>
      </c>
    </row>
    <row r="224" spans="11:15" x14ac:dyDescent="0.3">
      <c r="K224">
        <f t="shared" si="15"/>
        <v>27.75</v>
      </c>
      <c r="L224">
        <f>$G$5*N224</f>
        <v>1158.0024517208767</v>
      </c>
      <c r="M224">
        <f t="shared" si="16"/>
        <v>140.36393354192444</v>
      </c>
      <c r="N224">
        <f t="shared" si="17"/>
        <v>4632.0098068835068</v>
      </c>
      <c r="O224">
        <f>$G$3*EXP($G$5*K224)</f>
        <v>5150.9575707104696</v>
      </c>
    </row>
    <row r="225" spans="11:15" x14ac:dyDescent="0.3">
      <c r="K225">
        <f t="shared" si="15"/>
        <v>27.875</v>
      </c>
      <c r="L225">
        <f>$G$5*N225</f>
        <v>1194.1900283371542</v>
      </c>
      <c r="M225">
        <f t="shared" si="16"/>
        <v>144.75030646510959</v>
      </c>
      <c r="N225">
        <f t="shared" si="17"/>
        <v>4776.7601133486169</v>
      </c>
      <c r="O225">
        <f>$G$3*EXP($G$5*K225)</f>
        <v>5314.4665158881198</v>
      </c>
    </row>
    <row r="226" spans="11:15" x14ac:dyDescent="0.3">
      <c r="K226">
        <f t="shared" si="15"/>
        <v>28</v>
      </c>
      <c r="L226">
        <f>$G$5*N226</f>
        <v>1231.5084667226902</v>
      </c>
      <c r="M226">
        <f t="shared" si="16"/>
        <v>149.27375354214428</v>
      </c>
      <c r="N226">
        <f t="shared" si="17"/>
        <v>4926.0338668907607</v>
      </c>
      <c r="O226">
        <f>$G$3*EXP($G$5*K226)</f>
        <v>5483.165792142292</v>
      </c>
    </row>
    <row r="227" spans="11:15" x14ac:dyDescent="0.3">
      <c r="K227">
        <f t="shared" si="15"/>
        <v>28.125</v>
      </c>
      <c r="L227">
        <f>$G$5*N227</f>
        <v>1269.9931063077743</v>
      </c>
      <c r="M227">
        <f t="shared" si="16"/>
        <v>153.93855834033627</v>
      </c>
      <c r="N227">
        <f t="shared" si="17"/>
        <v>5079.9724252310971</v>
      </c>
      <c r="O227">
        <f>$G$3*EXP($G$5*K227)</f>
        <v>5657.2201582674061</v>
      </c>
    </row>
    <row r="228" spans="11:15" x14ac:dyDescent="0.3">
      <c r="K228">
        <f t="shared" si="15"/>
        <v>28.25</v>
      </c>
      <c r="L228">
        <f>$G$5*N228</f>
        <v>1309.6803908798922</v>
      </c>
      <c r="M228">
        <f t="shared" si="16"/>
        <v>158.74913828847178</v>
      </c>
      <c r="N228">
        <f t="shared" si="17"/>
        <v>5238.7215635195689</v>
      </c>
      <c r="O228">
        <f>$G$3*EXP($G$5*K228)</f>
        <v>5836.7996030634267</v>
      </c>
    </row>
    <row r="229" spans="11:15" x14ac:dyDescent="0.3">
      <c r="K229">
        <f t="shared" si="15"/>
        <v>28.375</v>
      </c>
      <c r="L229">
        <f>$G$5*N229</f>
        <v>1350.6079030948888</v>
      </c>
      <c r="M229">
        <f t="shared" si="16"/>
        <v>163.71004885998653</v>
      </c>
      <c r="N229">
        <f t="shared" si="17"/>
        <v>5402.4316123795552</v>
      </c>
      <c r="O229">
        <f>$G$3*EXP($G$5*K229)</f>
        <v>6022.0795113540689</v>
      </c>
    </row>
    <row r="230" spans="11:15" x14ac:dyDescent="0.3">
      <c r="K230">
        <f t="shared" si="15"/>
        <v>28.5</v>
      </c>
      <c r="L230">
        <f>$G$5*N230</f>
        <v>1392.8144000666041</v>
      </c>
      <c r="M230">
        <f t="shared" si="16"/>
        <v>168.8259878868611</v>
      </c>
      <c r="N230">
        <f t="shared" si="17"/>
        <v>5571.2576002664164</v>
      </c>
      <c r="O230">
        <f>$G$3*EXP($G$5*K230)</f>
        <v>6213.240835274979</v>
      </c>
    </row>
    <row r="231" spans="11:15" x14ac:dyDescent="0.3">
      <c r="K231">
        <f t="shared" si="15"/>
        <v>28.625</v>
      </c>
      <c r="L231">
        <f>$G$5*N231</f>
        <v>1436.3398500686856</v>
      </c>
      <c r="M231">
        <f t="shared" si="16"/>
        <v>174.10180000832551</v>
      </c>
      <c r="N231">
        <f t="shared" si="17"/>
        <v>5745.3594002747423</v>
      </c>
      <c r="O231">
        <f>$G$3*EXP($G$5*K231)</f>
        <v>6410.470270999177</v>
      </c>
    </row>
    <row r="232" spans="11:15" x14ac:dyDescent="0.3">
      <c r="K232">
        <f t="shared" si="15"/>
        <v>28.75</v>
      </c>
      <c r="L232">
        <f>$G$5*N232</f>
        <v>1481.2254703833321</v>
      </c>
      <c r="M232">
        <f t="shared" si="16"/>
        <v>179.5424812585857</v>
      </c>
      <c r="N232">
        <f t="shared" si="17"/>
        <v>5924.9018815333284</v>
      </c>
      <c r="O232">
        <f>$G$3*EXP($G$5*K232)</f>
        <v>6613.9604410723869</v>
      </c>
    </row>
    <row r="233" spans="11:15" x14ac:dyDescent="0.3">
      <c r="K233">
        <f t="shared" si="15"/>
        <v>28.875</v>
      </c>
      <c r="L233">
        <f>$G$5*N233</f>
        <v>1527.5137663328112</v>
      </c>
      <c r="M233">
        <f t="shared" si="16"/>
        <v>185.15318379791651</v>
      </c>
      <c r="N233">
        <f t="shared" si="17"/>
        <v>6110.0550653312448</v>
      </c>
      <c r="O233">
        <f>$G$3*EXP($G$5*K233)</f>
        <v>6823.910082536293</v>
      </c>
    </row>
    <row r="234" spans="11:15" x14ac:dyDescent="0.3">
      <c r="K234">
        <f t="shared" si="15"/>
        <v>29</v>
      </c>
      <c r="L234">
        <f>$G$5*N234</f>
        <v>1575.2485715307116</v>
      </c>
      <c r="M234">
        <f t="shared" si="16"/>
        <v>190.9392207916014</v>
      </c>
      <c r="N234">
        <f t="shared" si="17"/>
        <v>6300.9942861228465</v>
      </c>
      <c r="O234">
        <f>$G$3*EXP($G$5*K234)</f>
        <v>7040.5242410234778</v>
      </c>
    </row>
    <row r="235" spans="11:15" x14ac:dyDescent="0.3">
      <c r="K235">
        <f t="shared" si="15"/>
        <v>29.125</v>
      </c>
      <c r="L235">
        <f>$G$5*N235</f>
        <v>1624.4750893910464</v>
      </c>
      <c r="M235">
        <f t="shared" si="16"/>
        <v>196.90607144133895</v>
      </c>
      <c r="N235">
        <f t="shared" si="17"/>
        <v>6497.9003575641855</v>
      </c>
      <c r="O235">
        <f>$G$3*EXP($G$5*K235)</f>
        <v>7264.0144710135964</v>
      </c>
    </row>
    <row r="236" spans="11:15" x14ac:dyDescent="0.3">
      <c r="K236">
        <f t="shared" si="15"/>
        <v>29.25</v>
      </c>
      <c r="L236">
        <f>$G$5*N236</f>
        <v>1675.2399359345166</v>
      </c>
      <c r="M236">
        <f t="shared" si="16"/>
        <v>203.0593861738808</v>
      </c>
      <c r="N236">
        <f t="shared" si="17"/>
        <v>6700.9597437380662</v>
      </c>
      <c r="O236">
        <f>$G$3*EXP($G$5*K236)</f>
        <v>7494.5990424463607</v>
      </c>
    </row>
    <row r="237" spans="11:15" x14ac:dyDescent="0.3">
      <c r="K237">
        <f t="shared" si="15"/>
        <v>29.375</v>
      </c>
      <c r="L237">
        <f>$G$5*N237</f>
        <v>1727.5911839324701</v>
      </c>
      <c r="M237">
        <f t="shared" si="16"/>
        <v>209.40499199181457</v>
      </c>
      <c r="N237">
        <f t="shared" si="17"/>
        <v>6910.3647357298805</v>
      </c>
      <c r="O237">
        <f>$G$3*EXP($G$5*K237)</f>
        <v>7732.5031538931198</v>
      </c>
    </row>
    <row r="238" spans="11:15" x14ac:dyDescent="0.3">
      <c r="K238">
        <f t="shared" si="15"/>
        <v>29.5</v>
      </c>
      <c r="L238">
        <f>$G$5*N238</f>
        <v>1781.5784084303598</v>
      </c>
      <c r="M238">
        <f t="shared" si="16"/>
        <v>215.94889799155877</v>
      </c>
      <c r="N238">
        <f t="shared" si="17"/>
        <v>7126.3136337214391</v>
      </c>
      <c r="O238">
        <f>$G$3*EXP($G$5*K238)</f>
        <v>7977.9591524952457</v>
      </c>
    </row>
    <row r="239" spans="11:15" x14ac:dyDescent="0.3">
      <c r="K239">
        <f t="shared" si="15"/>
        <v>29.625</v>
      </c>
      <c r="L239">
        <f>$G$5*N239</f>
        <v>1837.2527336938085</v>
      </c>
      <c r="M239">
        <f t="shared" si="16"/>
        <v>222.69730105379497</v>
      </c>
      <c r="N239">
        <f t="shared" si="17"/>
        <v>7349.0109347752341</v>
      </c>
      <c r="O239">
        <f>$G$3*EXP($G$5*K239)</f>
        <v>8231.2067608840989</v>
      </c>
    </row>
    <row r="240" spans="11:15" x14ac:dyDescent="0.3">
      <c r="K240">
        <f t="shared" si="15"/>
        <v>29.75</v>
      </c>
      <c r="L240">
        <f>$G$5*N240</f>
        <v>1894.66688162174</v>
      </c>
      <c r="M240">
        <f t="shared" si="16"/>
        <v>229.65659171172607</v>
      </c>
      <c r="N240">
        <f t="shared" si="17"/>
        <v>7578.66752648696</v>
      </c>
      <c r="O240">
        <f>$G$3*EXP($G$5*K240)</f>
        <v>8492.4933113042098</v>
      </c>
    </row>
    <row r="241" spans="11:15" x14ac:dyDescent="0.3">
      <c r="K241">
        <f t="shared" si="15"/>
        <v>29.875</v>
      </c>
      <c r="L241">
        <f>$G$5*N241</f>
        <v>1953.8752216724195</v>
      </c>
      <c r="M241">
        <f t="shared" si="16"/>
        <v>236.8333602027175</v>
      </c>
      <c r="N241">
        <f t="shared" si="17"/>
        <v>7815.5008866896778</v>
      </c>
      <c r="O241">
        <f>$G$3*EXP($G$5*K241)</f>
        <v>8762.0739871683436</v>
      </c>
    </row>
    <row r="242" spans="11:15" x14ac:dyDescent="0.3">
      <c r="K242">
        <f t="shared" si="15"/>
        <v>30</v>
      </c>
      <c r="L242">
        <f>$G$5*N242</f>
        <v>2014.9338223496825</v>
      </c>
      <c r="M242">
        <f t="shared" si="16"/>
        <v>244.23440270905243</v>
      </c>
      <c r="N242">
        <f t="shared" si="17"/>
        <v>8059.7352893987299</v>
      </c>
      <c r="O242">
        <f>$G$3*EXP($G$5*K242)</f>
        <v>9040.2120722803156</v>
      </c>
    </row>
    <row r="243" spans="11:15" x14ac:dyDescent="0.3">
      <c r="K243">
        <f t="shared" si="15"/>
        <v>30.125</v>
      </c>
      <c r="L243">
        <f>$G$5*N243</f>
        <v>2077.9005042981103</v>
      </c>
      <c r="M243">
        <f t="shared" si="16"/>
        <v>251.86672779371031</v>
      </c>
      <c r="N243">
        <f t="shared" si="17"/>
        <v>8311.6020171924411</v>
      </c>
      <c r="O243">
        <f>$G$3*EXP($G$5*K243)</f>
        <v>9327.1792079690185</v>
      </c>
    </row>
    <row r="244" spans="11:15" x14ac:dyDescent="0.3">
      <c r="K244">
        <f t="shared" si="15"/>
        <v>30.25</v>
      </c>
      <c r="L244">
        <f>$G$5*N244</f>
        <v>2142.8348950574264</v>
      </c>
      <c r="M244">
        <f t="shared" si="16"/>
        <v>259.73756303726378</v>
      </c>
      <c r="N244">
        <f t="shared" si="17"/>
        <v>8571.3395802297055</v>
      </c>
      <c r="O244">
        <f>$G$3*EXP($G$5*K244)</f>
        <v>9623.2556583847363</v>
      </c>
    </row>
    <row r="245" spans="11:15" x14ac:dyDescent="0.3">
      <c r="K245">
        <f t="shared" si="15"/>
        <v>30.375</v>
      </c>
      <c r="L245">
        <f>$G$5*N245</f>
        <v>2209.798485527971</v>
      </c>
      <c r="M245">
        <f t="shared" si="16"/>
        <v>267.8543618821783</v>
      </c>
      <c r="N245">
        <f t="shared" si="17"/>
        <v>8839.1939421118841</v>
      </c>
      <c r="O245">
        <f>$G$3*EXP($G$5*K245)</f>
        <v>9928.730584216888</v>
      </c>
    </row>
    <row r="246" spans="11:15" x14ac:dyDescent="0.3">
      <c r="K246">
        <f t="shared" si="15"/>
        <v>30.5</v>
      </c>
      <c r="L246">
        <f>$G$5*N246</f>
        <v>2278.8546882007199</v>
      </c>
      <c r="M246">
        <f t="shared" si="16"/>
        <v>276.22481069099638</v>
      </c>
      <c r="N246">
        <f t="shared" si="17"/>
        <v>9115.4187528028797</v>
      </c>
      <c r="O246">
        <f>$G$3*EXP($G$5*K246)</f>
        <v>10243.902325100489</v>
      </c>
    </row>
    <row r="247" spans="11:15" x14ac:dyDescent="0.3">
      <c r="K247">
        <f t="shared" si="15"/>
        <v>30.625</v>
      </c>
      <c r="L247">
        <f>$G$5*N247</f>
        <v>2350.0688972069925</v>
      </c>
      <c r="M247">
        <f t="shared" si="16"/>
        <v>284.85683602508999</v>
      </c>
      <c r="N247">
        <f t="shared" si="17"/>
        <v>9400.2755888279698</v>
      </c>
      <c r="O247">
        <f>$G$3*EXP($G$5*K247)</f>
        <v>10569.078690987157</v>
      </c>
    </row>
    <row r="248" spans="11:15" x14ac:dyDescent="0.3">
      <c r="K248">
        <f t="shared" si="15"/>
        <v>30.75</v>
      </c>
      <c r="L248">
        <f>$G$5*N248</f>
        <v>2423.5085502447109</v>
      </c>
      <c r="M248">
        <f t="shared" si="16"/>
        <v>293.75861215087406</v>
      </c>
      <c r="N248">
        <f t="shared" si="17"/>
        <v>9694.0342009788437</v>
      </c>
      <c r="O248">
        <f>$G$3*EXP($G$5*K248)</f>
        <v>10904.577262765248</v>
      </c>
    </row>
    <row r="249" spans="11:15" x14ac:dyDescent="0.3">
      <c r="K249">
        <f t="shared" si="15"/>
        <v>30.875</v>
      </c>
      <c r="L249">
        <f>$G$5*N249</f>
        <v>2499.2431924398579</v>
      </c>
      <c r="M249">
        <f t="shared" si="16"/>
        <v>302.93856878058887</v>
      </c>
      <c r="N249">
        <f t="shared" si="17"/>
        <v>9996.9727697594317</v>
      </c>
      <c r="O249">
        <f>$G$3*EXP($G$5*K249)</f>
        <v>11250.725702422653</v>
      </c>
    </row>
    <row r="250" spans="11:15" x14ac:dyDescent="0.3">
      <c r="K250">
        <f t="shared" si="15"/>
        <v>31</v>
      </c>
      <c r="L250">
        <f>$G$5*N250</f>
        <v>2577.3445422036034</v>
      </c>
      <c r="M250">
        <f t="shared" si="16"/>
        <v>312.40539905498224</v>
      </c>
      <c r="N250">
        <f t="shared" si="17"/>
        <v>10309.378168814414</v>
      </c>
      <c r="O250">
        <f>$G$3*EXP($G$5*K250)</f>
        <v>11607.862073055285</v>
      </c>
    </row>
    <row r="251" spans="11:15" x14ac:dyDescent="0.3">
      <c r="K251">
        <f t="shared" si="15"/>
        <v>31.125</v>
      </c>
      <c r="L251">
        <f>$G$5*N251</f>
        <v>2657.886559147466</v>
      </c>
      <c r="M251">
        <f t="shared" si="16"/>
        <v>322.16806777545042</v>
      </c>
      <c r="N251">
        <f t="shared" si="17"/>
        <v>10631.546236589864</v>
      </c>
      <c r="O251">
        <f>$G$3*EXP($G$5*K251)</f>
        <v>11976.335169033657</v>
      </c>
    </row>
    <row r="252" spans="11:15" x14ac:dyDescent="0.3">
      <c r="K252">
        <f t="shared" si="15"/>
        <v>31.25</v>
      </c>
      <c r="L252">
        <f>$G$5*N252</f>
        <v>2740.9455141208241</v>
      </c>
      <c r="M252">
        <f t="shared" si="16"/>
        <v>332.23581989343324</v>
      </c>
      <c r="N252">
        <f t="shared" si="17"/>
        <v>10963.782056483296</v>
      </c>
      <c r="O252">
        <f>$G$3*EXP($G$5*K252)</f>
        <v>12356.504856650126</v>
      </c>
    </row>
    <row r="253" spans="11:15" x14ac:dyDescent="0.3">
      <c r="K253">
        <f t="shared" si="15"/>
        <v>31.375</v>
      </c>
      <c r="L253">
        <f>$G$5*N253</f>
        <v>2826.6000614371001</v>
      </c>
      <c r="M253">
        <f t="shared" si="16"/>
        <v>342.61818926510301</v>
      </c>
      <c r="N253">
        <f t="shared" si="17"/>
        <v>11306.4002457484</v>
      </c>
      <c r="O253">
        <f>$G$3*EXP($G$5*K253)</f>
        <v>12748.742425579412</v>
      </c>
    </row>
    <row r="254" spans="11:15" x14ac:dyDescent="0.3">
      <c r="K254">
        <f t="shared" si="15"/>
        <v>31.5</v>
      </c>
      <c r="L254">
        <f>$G$5*N254</f>
        <v>2914.9313133570095</v>
      </c>
      <c r="M254">
        <f t="shared" si="16"/>
        <v>353.32500767963751</v>
      </c>
      <c r="N254">
        <f t="shared" si="17"/>
        <v>11659.725253428038</v>
      </c>
      <c r="O254">
        <f>$G$3*EXP($G$5*K254)</f>
        <v>13153.43095149568</v>
      </c>
    </row>
    <row r="255" spans="11:15" x14ac:dyDescent="0.3">
      <c r="K255">
        <f t="shared" si="15"/>
        <v>31.625</v>
      </c>
      <c r="L255">
        <f>$G$5*N255</f>
        <v>3006.022916899416</v>
      </c>
      <c r="M255">
        <f t="shared" si="16"/>
        <v>364.36641416962618</v>
      </c>
      <c r="N255">
        <f t="shared" si="17"/>
        <v>12024.091667597664</v>
      </c>
      <c r="O255">
        <f>$G$3*EXP($G$5*K255)</f>
        <v>13570.965670200314</v>
      </c>
    </row>
    <row r="256" spans="11:15" x14ac:dyDescent="0.3">
      <c r="K256">
        <f t="shared" si="15"/>
        <v>31.75</v>
      </c>
      <c r="L256">
        <f>$G$5*N256</f>
        <v>3099.9611330525227</v>
      </c>
      <c r="M256">
        <f t="shared" si="16"/>
        <v>375.752864612427</v>
      </c>
      <c r="N256">
        <f t="shared" si="17"/>
        <v>12399.844532210091</v>
      </c>
      <c r="O256">
        <f>$G$3*EXP($G$5*K256)</f>
        <v>14001.754363625816</v>
      </c>
    </row>
    <row r="257" spans="11:15" x14ac:dyDescent="0.3">
      <c r="K257">
        <f t="shared" si="15"/>
        <v>31.875</v>
      </c>
      <c r="L257">
        <f>$G$5*N257</f>
        <v>3196.834918460414</v>
      </c>
      <c r="M257">
        <f t="shared" si="16"/>
        <v>387.49514163156533</v>
      </c>
      <c r="N257">
        <f t="shared" si="17"/>
        <v>12787.339673841656</v>
      </c>
      <c r="O257">
        <f>$G$3*EXP($G$5*K257)</f>
        <v>14446.217758092731</v>
      </c>
    </row>
    <row r="258" spans="11:15" x14ac:dyDescent="0.3">
      <c r="K258">
        <f t="shared" si="15"/>
        <v>32</v>
      </c>
      <c r="L258">
        <f>$G$5*N258</f>
        <v>3296.736009662302</v>
      </c>
      <c r="M258">
        <f t="shared" si="16"/>
        <v>399.60436480755175</v>
      </c>
      <c r="N258">
        <f t="shared" si="17"/>
        <v>13186.944038649208</v>
      </c>
      <c r="O258">
        <f>$G$3*EXP($G$5*K258)</f>
        <v>14904.789935208642</v>
      </c>
    </row>
    <row r="259" spans="11:15" x14ac:dyDescent="0.3">
      <c r="K259">
        <f t="shared" si="15"/>
        <v>32.125</v>
      </c>
      <c r="L259">
        <f>$G$5*N259</f>
        <v>3399.7590099642489</v>
      </c>
      <c r="M259">
        <f t="shared" si="16"/>
        <v>412.09200120778775</v>
      </c>
      <c r="N259">
        <f t="shared" si="17"/>
        <v>13599.036039856996</v>
      </c>
      <c r="O259">
        <f>$G$3*EXP($G$5*K259)</f>
        <v>15377.918755810493</v>
      </c>
    </row>
    <row r="260" spans="11:15" x14ac:dyDescent="0.3">
      <c r="K260">
        <f t="shared" ref="K260:K323" si="18">K259+$Q$1</f>
        <v>32.25</v>
      </c>
      <c r="L260">
        <f>$G$5*N260</f>
        <v>3506.0014790256319</v>
      </c>
      <c r="M260">
        <f t="shared" ref="M260:M323" si="19">$Q$1*L259</f>
        <v>424.96987624553111</v>
      </c>
      <c r="N260">
        <f t="shared" ref="N260:N323" si="20">N259+M260</f>
        <v>14024.005916102527</v>
      </c>
      <c r="O260">
        <f>$G$3*EXP($G$5*K260)</f>
        <v>15866.066297364279</v>
      </c>
    </row>
    <row r="261" spans="11:15" x14ac:dyDescent="0.3">
      <c r="K261">
        <f t="shared" si="18"/>
        <v>32.375</v>
      </c>
      <c r="L261">
        <f>$G$5*N261</f>
        <v>3615.5640252451831</v>
      </c>
      <c r="M261">
        <f t="shared" si="19"/>
        <v>438.25018487820398</v>
      </c>
      <c r="N261">
        <f t="shared" si="20"/>
        <v>14462.256100980732</v>
      </c>
      <c r="O261">
        <f>$G$3*EXP($G$5*K261)</f>
        <v>16369.709305249293</v>
      </c>
    </row>
    <row r="262" spans="11:15" x14ac:dyDescent="0.3">
      <c r="K262">
        <f t="shared" si="18"/>
        <v>32.5</v>
      </c>
      <c r="L262">
        <f>$G$5*N262</f>
        <v>3728.5504010340951</v>
      </c>
      <c r="M262">
        <f t="shared" si="19"/>
        <v>451.94550315564788</v>
      </c>
      <c r="N262">
        <f t="shared" si="20"/>
        <v>14914.20160413638</v>
      </c>
      <c r="O262">
        <f>$G$3*EXP($G$5*K262)</f>
        <v>16889.339658367673</v>
      </c>
    </row>
    <row r="263" spans="11:15" x14ac:dyDescent="0.3">
      <c r="K263">
        <f t="shared" si="18"/>
        <v>32.625</v>
      </c>
      <c r="L263">
        <f>$G$5*N263</f>
        <v>3845.0676010664106</v>
      </c>
      <c r="M263">
        <f t="shared" si="19"/>
        <v>466.06880012926189</v>
      </c>
      <c r="N263">
        <f t="shared" si="20"/>
        <v>15380.270404265642</v>
      </c>
      <c r="O263">
        <f>$G$3*EXP($G$5*K263)</f>
        <v>17425.464849533997</v>
      </c>
    </row>
    <row r="264" spans="11:15" x14ac:dyDescent="0.3">
      <c r="K264">
        <f t="shared" si="18"/>
        <v>32.75</v>
      </c>
      <c r="L264">
        <f>$G$5*N264</f>
        <v>3965.2259635997361</v>
      </c>
      <c r="M264">
        <f t="shared" si="19"/>
        <v>480.63345013330132</v>
      </c>
      <c r="N264">
        <f t="shared" si="20"/>
        <v>15860.903854398945</v>
      </c>
      <c r="O264">
        <f>$G$3*EXP($G$5*K264)</f>
        <v>17978.608481114043</v>
      </c>
    </row>
    <row r="265" spans="11:15" x14ac:dyDescent="0.3">
      <c r="K265">
        <f t="shared" si="18"/>
        <v>32.875</v>
      </c>
      <c r="L265">
        <f>$G$5*N265</f>
        <v>4089.1392749622278</v>
      </c>
      <c r="M265">
        <f t="shared" si="19"/>
        <v>495.65324544996702</v>
      </c>
      <c r="N265">
        <f t="shared" si="20"/>
        <v>16356.557099848911</v>
      </c>
      <c r="O265">
        <f>$G$3*EXP($G$5*K265)</f>
        <v>18549.310776396869</v>
      </c>
    </row>
    <row r="266" spans="11:15" x14ac:dyDescent="0.3">
      <c r="K266">
        <f t="shared" si="18"/>
        <v>33</v>
      </c>
      <c r="L266">
        <f>$G$5*N266</f>
        <v>4216.9248773047975</v>
      </c>
      <c r="M266">
        <f t="shared" si="19"/>
        <v>511.14240937027847</v>
      </c>
      <c r="N266">
        <f t="shared" si="20"/>
        <v>16867.69950921919</v>
      </c>
      <c r="O266">
        <f>$G$3*EXP($G$5*K266)</f>
        <v>19138.129107199533</v>
      </c>
    </row>
    <row r="267" spans="11:15" x14ac:dyDescent="0.3">
      <c r="K267">
        <f t="shared" si="18"/>
        <v>33.125</v>
      </c>
      <c r="L267">
        <f>$G$5*N267</f>
        <v>4348.7037797205721</v>
      </c>
      <c r="M267">
        <f t="shared" si="19"/>
        <v>527.11560966309969</v>
      </c>
      <c r="N267">
        <f t="shared" si="20"/>
        <v>17394.815118882289</v>
      </c>
      <c r="O267">
        <f>$G$3*EXP($G$5*K267)</f>
        <v>19745.638538219802</v>
      </c>
    </row>
    <row r="268" spans="11:15" x14ac:dyDescent="0.3">
      <c r="K268">
        <f t="shared" si="18"/>
        <v>33.25</v>
      </c>
      <c r="L268">
        <f>$G$5*N268</f>
        <v>4484.6007728368404</v>
      </c>
      <c r="M268">
        <f t="shared" si="19"/>
        <v>543.58797246507152</v>
      </c>
      <c r="N268">
        <f t="shared" si="20"/>
        <v>17938.403091347362</v>
      </c>
      <c r="O268">
        <f>$G$3*EXP($G$5*K268)</f>
        <v>20372.432388668502</v>
      </c>
    </row>
    <row r="269" spans="11:15" x14ac:dyDescent="0.3">
      <c r="K269">
        <f t="shared" si="18"/>
        <v>33.375</v>
      </c>
      <c r="L269">
        <f>$G$5*N269</f>
        <v>4624.7445469879913</v>
      </c>
      <c r="M269">
        <f t="shared" si="19"/>
        <v>560.57509660460505</v>
      </c>
      <c r="N269">
        <f t="shared" si="20"/>
        <v>18498.978187951965</v>
      </c>
      <c r="O269">
        <f>$G$3*EXP($G$5*K269)</f>
        <v>21019.122811729922</v>
      </c>
    </row>
    <row r="270" spans="11:15" x14ac:dyDescent="0.3">
      <c r="K270">
        <f t="shared" si="18"/>
        <v>33.5</v>
      </c>
      <c r="L270">
        <f>$G$5*N270</f>
        <v>4769.2678140813659</v>
      </c>
      <c r="M270">
        <f t="shared" si="19"/>
        <v>578.09306837349891</v>
      </c>
      <c r="N270">
        <f t="shared" si="20"/>
        <v>19077.071256325464</v>
      </c>
      <c r="O270">
        <f>$G$3*EXP($G$5*K270)</f>
        <v>21686.341392416354</v>
      </c>
    </row>
    <row r="271" spans="11:15" x14ac:dyDescent="0.3">
      <c r="K271">
        <f t="shared" si="18"/>
        <v>33.625</v>
      </c>
      <c r="L271">
        <f>$G$5*N271</f>
        <v>4918.3074332714086</v>
      </c>
      <c r="M271">
        <f t="shared" si="19"/>
        <v>596.15847676017074</v>
      </c>
      <c r="N271">
        <f t="shared" si="20"/>
        <v>19673.229733085635</v>
      </c>
      <c r="O271">
        <f>$G$3*EXP($G$5*K271)</f>
        <v>22374.739764400478</v>
      </c>
    </row>
    <row r="272" spans="11:15" x14ac:dyDescent="0.3">
      <c r="K272">
        <f t="shared" si="18"/>
        <v>33.75</v>
      </c>
      <c r="L272">
        <f>$G$5*N272</f>
        <v>5072.0045405611399</v>
      </c>
      <c r="M272">
        <f t="shared" si="19"/>
        <v>614.78842915892608</v>
      </c>
      <c r="N272">
        <f t="shared" si="20"/>
        <v>20288.01816224456</v>
      </c>
      <c r="O272">
        <f>$G$3*EXP($G$5*K272)</f>
        <v>23084.99024642822</v>
      </c>
    </row>
    <row r="273" spans="11:15" x14ac:dyDescent="0.3">
      <c r="K273">
        <f t="shared" si="18"/>
        <v>33.875</v>
      </c>
      <c r="L273">
        <f>$G$5*N273</f>
        <v>5230.5046824536757</v>
      </c>
      <c r="M273">
        <f t="shared" si="19"/>
        <v>634.00056757014249</v>
      </c>
      <c r="N273">
        <f t="shared" si="20"/>
        <v>20922.018729814703</v>
      </c>
      <c r="O273">
        <f>$G$3*EXP($G$5*K273)</f>
        <v>23817.786498933401</v>
      </c>
    </row>
    <row r="274" spans="11:15" x14ac:dyDescent="0.3">
      <c r="K274">
        <f t="shared" si="18"/>
        <v>34</v>
      </c>
      <c r="L274">
        <f>$G$5*N274</f>
        <v>5393.9579537803529</v>
      </c>
      <c r="M274">
        <f t="shared" si="19"/>
        <v>653.81308530670947</v>
      </c>
      <c r="N274">
        <f t="shared" si="20"/>
        <v>21575.831815121412</v>
      </c>
      <c r="O274">
        <f>$G$3*EXP($G$5*K274)</f>
        <v>24573.844201495671</v>
      </c>
    </row>
    <row r="275" spans="11:15" x14ac:dyDescent="0.3">
      <c r="K275">
        <f t="shared" si="18"/>
        <v>34.125</v>
      </c>
      <c r="L275">
        <f>$G$5*N275</f>
        <v>5562.5191398359893</v>
      </c>
      <c r="M275">
        <f t="shared" si="19"/>
        <v>674.24474422254411</v>
      </c>
      <c r="N275">
        <f t="shared" si="20"/>
        <v>22250.076559343957</v>
      </c>
      <c r="O275">
        <f>$G$3*EXP($G$5*K275)</f>
        <v>25353.901751803209</v>
      </c>
    </row>
    <row r="276" spans="11:15" x14ac:dyDescent="0.3">
      <c r="K276">
        <f t="shared" si="18"/>
        <v>34.25</v>
      </c>
      <c r="L276">
        <f>$G$5*N276</f>
        <v>5736.347862955864</v>
      </c>
      <c r="M276">
        <f t="shared" si="19"/>
        <v>695.31489247949867</v>
      </c>
      <c r="N276">
        <f t="shared" si="20"/>
        <v>22945.391451823456</v>
      </c>
      <c r="O276">
        <f>$G$3*EXP($G$5*K276)</f>
        <v>26158.720986802913</v>
      </c>
    </row>
    <row r="277" spans="11:15" x14ac:dyDescent="0.3">
      <c r="K277">
        <f t="shared" si="18"/>
        <v>34.375</v>
      </c>
      <c r="L277">
        <f>$G$5*N277</f>
        <v>5915.6087336732344</v>
      </c>
      <c r="M277">
        <f t="shared" si="19"/>
        <v>717.043482869483</v>
      </c>
      <c r="N277">
        <f t="shared" si="20"/>
        <v>23662.434934692938</v>
      </c>
      <c r="O277">
        <f>$G$3*EXP($G$5*K277)</f>
        <v>26989.087926742326</v>
      </c>
    </row>
    <row r="278" spans="11:15" x14ac:dyDescent="0.3">
      <c r="K278">
        <f t="shared" si="18"/>
        <v>34.5</v>
      </c>
      <c r="L278">
        <f>$G$5*N278</f>
        <v>6100.4715066005228</v>
      </c>
      <c r="M278">
        <f t="shared" si="19"/>
        <v>739.4510917091543</v>
      </c>
      <c r="N278">
        <f t="shared" si="20"/>
        <v>24401.886026402091</v>
      </c>
      <c r="O278">
        <f>$G$3*EXP($G$5*K278)</f>
        <v>27845.813542830019</v>
      </c>
    </row>
    <row r="279" spans="11:15" x14ac:dyDescent="0.3">
      <c r="K279">
        <f t="shared" si="18"/>
        <v>34.625</v>
      </c>
      <c r="L279">
        <f>$G$5*N279</f>
        <v>6291.1112411817894</v>
      </c>
      <c r="M279">
        <f t="shared" si="19"/>
        <v>762.55893832506536</v>
      </c>
      <c r="N279">
        <f t="shared" si="20"/>
        <v>25164.444964727158</v>
      </c>
      <c r="O279">
        <f>$G$3*EXP($G$5*K279)</f>
        <v>28729.734549264103</v>
      </c>
    </row>
    <row r="280" spans="11:15" x14ac:dyDescent="0.3">
      <c r="K280">
        <f t="shared" si="18"/>
        <v>34.75</v>
      </c>
      <c r="L280">
        <f>$G$5*N280</f>
        <v>6487.7084674687203</v>
      </c>
      <c r="M280">
        <f t="shared" si="19"/>
        <v>786.38890514772368</v>
      </c>
      <c r="N280">
        <f t="shared" si="20"/>
        <v>25950.833869874881</v>
      </c>
      <c r="O280">
        <f>$G$3*EXP($G$5*K280)</f>
        <v>29641.714220402446</v>
      </c>
    </row>
    <row r="281" spans="11:15" x14ac:dyDescent="0.3">
      <c r="K281">
        <f t="shared" si="18"/>
        <v>34.875</v>
      </c>
      <c r="L281">
        <f>$G$5*N281</f>
        <v>6690.4493570771174</v>
      </c>
      <c r="M281">
        <f t="shared" si="19"/>
        <v>810.96355843359004</v>
      </c>
      <c r="N281">
        <f t="shared" si="20"/>
        <v>26761.79742830847</v>
      </c>
      <c r="O281">
        <f>$G$3*EXP($G$5*K281)</f>
        <v>30582.643233872626</v>
      </c>
    </row>
    <row r="282" spans="11:15" x14ac:dyDescent="0.3">
      <c r="K282">
        <f t="shared" si="18"/>
        <v>35</v>
      </c>
      <c r="L282">
        <f>$G$5*N282</f>
        <v>6899.5258994857777</v>
      </c>
      <c r="M282">
        <f t="shared" si="19"/>
        <v>836.30616963463967</v>
      </c>
      <c r="N282">
        <f t="shared" si="20"/>
        <v>27598.103597943111</v>
      </c>
      <c r="O282">
        <f>$G$3*EXP($G$5*K282)</f>
        <v>31553.440540445121</v>
      </c>
    </row>
    <row r="283" spans="11:15" x14ac:dyDescent="0.3">
      <c r="K283">
        <f t="shared" si="18"/>
        <v>35.125</v>
      </c>
      <c r="L283">
        <f>$G$5*N283</f>
        <v>7115.1360838447081</v>
      </c>
      <c r="M283">
        <f t="shared" si="19"/>
        <v>862.44073743572221</v>
      </c>
      <c r="N283">
        <f t="shared" si="20"/>
        <v>28460.544335378832</v>
      </c>
      <c r="O283">
        <f>$G$3*EXP($G$5*K283)</f>
        <v>32555.054261519177</v>
      </c>
    </row>
    <row r="284" spans="11:15" x14ac:dyDescent="0.3">
      <c r="K284">
        <f t="shared" si="18"/>
        <v>35.25</v>
      </c>
      <c r="L284">
        <f>$G$5*N284</f>
        <v>7337.484086464855</v>
      </c>
      <c r="M284">
        <f t="shared" si="19"/>
        <v>889.39201048058851</v>
      </c>
      <c r="N284">
        <f t="shared" si="20"/>
        <v>29349.93634585942</v>
      </c>
      <c r="O284">
        <f>$G$3*EXP($G$5*K284)</f>
        <v>33588.462615097975</v>
      </c>
    </row>
    <row r="285" spans="11:15" x14ac:dyDescent="0.3">
      <c r="K285">
        <f t="shared" si="18"/>
        <v>35.375</v>
      </c>
      <c r="L285">
        <f>$G$5*N285</f>
        <v>7566.7804641668818</v>
      </c>
      <c r="M285">
        <f t="shared" si="19"/>
        <v>917.18551080810687</v>
      </c>
      <c r="N285">
        <f t="shared" si="20"/>
        <v>30267.121856667527</v>
      </c>
      <c r="O285">
        <f>$G$3*EXP($G$5*K285)</f>
        <v>34654.674871157411</v>
      </c>
    </row>
    <row r="286" spans="11:15" x14ac:dyDescent="0.3">
      <c r="K286">
        <f t="shared" si="18"/>
        <v>35.5</v>
      </c>
      <c r="L286">
        <f>$G$5*N286</f>
        <v>7803.2423536720971</v>
      </c>
      <c r="M286">
        <f t="shared" si="19"/>
        <v>945.84755802086022</v>
      </c>
      <c r="N286">
        <f t="shared" si="20"/>
        <v>31212.969414688388</v>
      </c>
      <c r="O286">
        <f>$G$3*EXP($G$5*K286)</f>
        <v>35754.732337341469</v>
      </c>
    </row>
    <row r="287" spans="11:15" x14ac:dyDescent="0.3">
      <c r="K287">
        <f t="shared" si="18"/>
        <v>35.625</v>
      </c>
      <c r="L287">
        <f>$G$5*N287</f>
        <v>8047.0936772243504</v>
      </c>
      <c r="M287">
        <f t="shared" si="19"/>
        <v>975.40529420901214</v>
      </c>
      <c r="N287">
        <f t="shared" si="20"/>
        <v>32188.374708897401</v>
      </c>
      <c r="O287">
        <f>$G$3*EXP($G$5*K287)</f>
        <v>36889.709375947044</v>
      </c>
    </row>
    <row r="288" spans="11:15" x14ac:dyDescent="0.3">
      <c r="K288">
        <f t="shared" si="18"/>
        <v>35.75</v>
      </c>
      <c r="L288">
        <f>$G$5*N288</f>
        <v>8298.5653546376107</v>
      </c>
      <c r="M288">
        <f t="shared" si="19"/>
        <v>1005.8867096530438</v>
      </c>
      <c r="N288">
        <f t="shared" si="20"/>
        <v>33194.261418550443</v>
      </c>
      <c r="O288">
        <f>$G$3*EXP($G$5*K288)</f>
        <v>38060.714453191205</v>
      </c>
    </row>
    <row r="289" spans="11:15" x14ac:dyDescent="0.3">
      <c r="K289">
        <f t="shared" si="18"/>
        <v>35.875</v>
      </c>
      <c r="L289">
        <f>$G$5*N289</f>
        <v>8557.8955219700365</v>
      </c>
      <c r="M289">
        <f t="shared" si="19"/>
        <v>1037.3206693297013</v>
      </c>
      <c r="N289">
        <f t="shared" si="20"/>
        <v>34231.582087880146</v>
      </c>
      <c r="O289">
        <f>$G$3*EXP($G$5*K289)</f>
        <v>39268.891221785838</v>
      </c>
    </row>
    <row r="290" spans="11:15" x14ac:dyDescent="0.3">
      <c r="K290">
        <f t="shared" si="18"/>
        <v>36</v>
      </c>
      <c r="L290">
        <f>$G$5*N290</f>
        <v>8825.3297570316008</v>
      </c>
      <c r="M290">
        <f t="shared" si="19"/>
        <v>1069.7369402462546</v>
      </c>
      <c r="N290">
        <f t="shared" si="20"/>
        <v>35301.319028126403</v>
      </c>
      <c r="O290">
        <f>$G$3*EXP($G$5*K290)</f>
        <v>40515.419637876919</v>
      </c>
    </row>
    <row r="291" spans="11:15" x14ac:dyDescent="0.3">
      <c r="K291">
        <f t="shared" si="18"/>
        <v>36.125</v>
      </c>
      <c r="L291">
        <f>$G$5*N291</f>
        <v>9101.1213119388376</v>
      </c>
      <c r="M291">
        <f t="shared" si="19"/>
        <v>1103.1662196289501</v>
      </c>
      <c r="N291">
        <f t="shared" si="20"/>
        <v>36404.48524775535</v>
      </c>
      <c r="O291">
        <f>$G$3*EXP($G$5*K291)</f>
        <v>41801.517113439193</v>
      </c>
    </row>
    <row r="292" spans="11:15" x14ac:dyDescent="0.3">
      <c r="K292">
        <f t="shared" si="18"/>
        <v>36.25</v>
      </c>
      <c r="L292">
        <f>$G$5*N292</f>
        <v>9385.5313529369269</v>
      </c>
      <c r="M292">
        <f t="shared" si="19"/>
        <v>1137.6401639923547</v>
      </c>
      <c r="N292">
        <f t="shared" si="20"/>
        <v>37542.125411747707</v>
      </c>
      <c r="O292">
        <f>$G$3*EXP($G$5*K292)</f>
        <v>43128.439705251811</v>
      </c>
    </row>
    <row r="293" spans="11:15" x14ac:dyDescent="0.3">
      <c r="K293">
        <f t="shared" si="18"/>
        <v>36.375</v>
      </c>
      <c r="L293">
        <f>$G$5*N293</f>
        <v>9678.8292077162059</v>
      </c>
      <c r="M293">
        <f t="shared" si="19"/>
        <v>1173.1914191171159</v>
      </c>
      <c r="N293">
        <f t="shared" si="20"/>
        <v>38715.316830864824</v>
      </c>
      <c r="O293">
        <f>$G$3*EXP($G$5*K293)</f>
        <v>44497.483341616098</v>
      </c>
    </row>
    <row r="294" spans="11:15" x14ac:dyDescent="0.3">
      <c r="K294">
        <f t="shared" si="18"/>
        <v>36.5</v>
      </c>
      <c r="L294">
        <f>$G$5*N294</f>
        <v>9981.2926204573378</v>
      </c>
      <c r="M294">
        <f t="shared" si="19"/>
        <v>1209.8536509645257</v>
      </c>
      <c r="N294">
        <f t="shared" si="20"/>
        <v>39925.170481829351</v>
      </c>
      <c r="O294">
        <f>$G$3*EXP($G$5*K294)</f>
        <v>45909.985088013549</v>
      </c>
    </row>
    <row r="295" spans="11:15" x14ac:dyDescent="0.3">
      <c r="K295">
        <f t="shared" si="18"/>
        <v>36.625</v>
      </c>
      <c r="L295">
        <f>$G$5*N295</f>
        <v>10293.20801484663</v>
      </c>
      <c r="M295">
        <f t="shared" si="19"/>
        <v>1247.6615775571672</v>
      </c>
      <c r="N295">
        <f t="shared" si="20"/>
        <v>41172.832059386521</v>
      </c>
      <c r="O295">
        <f>$G$3*EXP($G$5*K295)</f>
        <v>47367.324452940091</v>
      </c>
    </row>
    <row r="296" spans="11:15" x14ac:dyDescent="0.3">
      <c r="K296">
        <f t="shared" si="18"/>
        <v>36.75</v>
      </c>
      <c r="L296">
        <f>$G$5*N296</f>
        <v>10614.870765310587</v>
      </c>
      <c r="M296">
        <f t="shared" si="19"/>
        <v>1286.6510018558288</v>
      </c>
      <c r="N296">
        <f t="shared" si="20"/>
        <v>42459.483061242347</v>
      </c>
      <c r="O296">
        <f>$G$3*EXP($G$5*K296)</f>
        <v>48870.924735191977</v>
      </c>
    </row>
    <row r="297" spans="11:15" x14ac:dyDescent="0.3">
      <c r="K297">
        <f t="shared" si="18"/>
        <v>36.875</v>
      </c>
      <c r="L297">
        <f>$G$5*N297</f>
        <v>10946.585476726543</v>
      </c>
      <c r="M297">
        <f t="shared" si="19"/>
        <v>1326.8588456638233</v>
      </c>
      <c r="N297">
        <f t="shared" si="20"/>
        <v>43786.341906906171</v>
      </c>
      <c r="O297">
        <f>$G$3*EXP($G$5*K297)</f>
        <v>50422.254413919152</v>
      </c>
    </row>
    <row r="298" spans="11:15" x14ac:dyDescent="0.3">
      <c r="K298">
        <f t="shared" si="18"/>
        <v>37</v>
      </c>
      <c r="L298">
        <f>$G$5*N298</f>
        <v>11288.666272874247</v>
      </c>
      <c r="M298">
        <f t="shared" si="19"/>
        <v>1368.3231845908178</v>
      </c>
      <c r="N298">
        <f t="shared" si="20"/>
        <v>45154.665091496987</v>
      </c>
      <c r="O298">
        <f>$G$3*EXP($G$5*K298)</f>
        <v>52022.828582803617</v>
      </c>
    </row>
    <row r="299" spans="11:15" x14ac:dyDescent="0.3">
      <c r="K299">
        <f t="shared" si="18"/>
        <v>37.125</v>
      </c>
      <c r="L299">
        <f>$G$5*N299</f>
        <v>11641.437093901566</v>
      </c>
      <c r="M299">
        <f t="shared" si="19"/>
        <v>1411.0832841092808</v>
      </c>
      <c r="N299">
        <f t="shared" si="20"/>
        <v>46565.748375606265</v>
      </c>
      <c r="O299">
        <f>$G$3*EXP($G$5*K299)</f>
        <v>53674.210429763516</v>
      </c>
    </row>
    <row r="300" spans="11:15" x14ac:dyDescent="0.3">
      <c r="K300">
        <f t="shared" si="18"/>
        <v>37.25</v>
      </c>
      <c r="L300">
        <f>$G$5*N300</f>
        <v>12005.23200308599</v>
      </c>
      <c r="M300">
        <f t="shared" si="19"/>
        <v>1455.1796367376958</v>
      </c>
      <c r="N300">
        <f t="shared" si="20"/>
        <v>48020.92801234396</v>
      </c>
      <c r="O300">
        <f>$G$3*EXP($G$5*K300)</f>
        <v>55378.012763628081</v>
      </c>
    </row>
    <row r="301" spans="11:15" x14ac:dyDescent="0.3">
      <c r="K301">
        <f t="shared" si="18"/>
        <v>37.375</v>
      </c>
      <c r="L301">
        <f>$G$5*N301</f>
        <v>12380.395503182428</v>
      </c>
      <c r="M301">
        <f t="shared" si="19"/>
        <v>1500.6540003857488</v>
      </c>
      <c r="N301">
        <f t="shared" si="20"/>
        <v>49521.582012729712</v>
      </c>
      <c r="O301">
        <f>$G$3*EXP($G$5*K301)</f>
        <v>57135.899589274442</v>
      </c>
    </row>
    <row r="302" spans="11:15" x14ac:dyDescent="0.3">
      <c r="K302">
        <f t="shared" si="18"/>
        <v>37.5</v>
      </c>
      <c r="L302">
        <f>$G$5*N302</f>
        <v>12767.282862656879</v>
      </c>
      <c r="M302">
        <f t="shared" si="19"/>
        <v>1547.5494378978035</v>
      </c>
      <c r="N302">
        <f t="shared" si="20"/>
        <v>51069.131450627516</v>
      </c>
      <c r="O302">
        <f>$G$3*EXP($G$5*K302)</f>
        <v>58949.587732764594</v>
      </c>
    </row>
    <row r="303" spans="11:15" x14ac:dyDescent="0.3">
      <c r="K303">
        <f t="shared" si="18"/>
        <v>37.625</v>
      </c>
      <c r="L303">
        <f>$G$5*N303</f>
        <v>13166.260452114906</v>
      </c>
      <c r="M303">
        <f t="shared" si="19"/>
        <v>1595.9103578321099</v>
      </c>
      <c r="N303">
        <f t="shared" si="20"/>
        <v>52665.041808459624</v>
      </c>
      <c r="O303">
        <f>$G$3*EXP($G$5*K303)</f>
        <v>60820.848518069841</v>
      </c>
    </row>
    <row r="304" spans="11:15" x14ac:dyDescent="0.3">
      <c r="K304">
        <f t="shared" si="18"/>
        <v>37.75</v>
      </c>
      <c r="L304">
        <f>$G$5*N304</f>
        <v>13577.706091243497</v>
      </c>
      <c r="M304">
        <f t="shared" si="19"/>
        <v>1645.7825565143633</v>
      </c>
      <c r="N304">
        <f t="shared" si="20"/>
        <v>54310.824364973989</v>
      </c>
      <c r="O304">
        <f>$G$3*EXP($G$5*K304)</f>
        <v>62751.509497020132</v>
      </c>
    </row>
    <row r="305" spans="11:15" x14ac:dyDescent="0.3">
      <c r="K305">
        <f t="shared" si="18"/>
        <v>37.875</v>
      </c>
      <c r="L305">
        <f>$G$5*N305</f>
        <v>14002.009406594856</v>
      </c>
      <c r="M305">
        <f t="shared" si="19"/>
        <v>1697.2132614054372</v>
      </c>
      <c r="N305">
        <f t="shared" si="20"/>
        <v>56008.037626379424</v>
      </c>
      <c r="O305">
        <f>$G$3*EXP($G$5*K305)</f>
        <v>64743.456234167854</v>
      </c>
    </row>
    <row r="306" spans="11:15" x14ac:dyDescent="0.3">
      <c r="K306">
        <f t="shared" si="18"/>
        <v>38</v>
      </c>
      <c r="L306">
        <f>$G$5*N306</f>
        <v>14439.572200550945</v>
      </c>
      <c r="M306">
        <f t="shared" si="19"/>
        <v>1750.251175824357</v>
      </c>
      <c r="N306">
        <f t="shared" si="20"/>
        <v>57758.288802203781</v>
      </c>
      <c r="O306">
        <f>$G$3*EXP($G$5*K306)</f>
        <v>66798.634148309371</v>
      </c>
    </row>
    <row r="307" spans="11:15" x14ac:dyDescent="0.3">
      <c r="K307">
        <f t="shared" si="18"/>
        <v>38.125</v>
      </c>
      <c r="L307">
        <f>$G$5*N307</f>
        <v>14890.808831818162</v>
      </c>
      <c r="M307">
        <f t="shared" si="19"/>
        <v>1804.9465250688681</v>
      </c>
      <c r="N307">
        <f t="shared" si="20"/>
        <v>59563.235327272647</v>
      </c>
      <c r="O307">
        <f>$G$3*EXP($G$5*K307)</f>
        <v>68919.050412462617</v>
      </c>
    </row>
    <row r="308" spans="11:15" x14ac:dyDescent="0.3">
      <c r="K308">
        <f t="shared" si="18"/>
        <v>38.25</v>
      </c>
      <c r="L308">
        <f>$G$5*N308</f>
        <v>15356.146607812479</v>
      </c>
      <c r="M308">
        <f t="shared" si="19"/>
        <v>1861.3511039772702</v>
      </c>
      <c r="N308">
        <f t="shared" si="20"/>
        <v>61424.586431249918</v>
      </c>
      <c r="O308">
        <f>$G$3*EXP($G$5*K308)</f>
        <v>71106.77591415662</v>
      </c>
    </row>
    <row r="309" spans="11:15" x14ac:dyDescent="0.3">
      <c r="K309">
        <f t="shared" si="18"/>
        <v>38.375</v>
      </c>
      <c r="L309">
        <f>$G$5*N309</f>
        <v>15836.02618930662</v>
      </c>
      <c r="M309">
        <f t="shared" si="19"/>
        <v>1919.5183259765599</v>
      </c>
      <c r="N309">
        <f t="shared" si="20"/>
        <v>63344.10475722648</v>
      </c>
      <c r="O309">
        <f>$G$3*EXP($G$5*K309)</f>
        <v>73363.947277947067</v>
      </c>
    </row>
    <row r="310" spans="11:15" x14ac:dyDescent="0.3">
      <c r="K310">
        <f t="shared" si="18"/>
        <v>38.5</v>
      </c>
      <c r="L310">
        <f>$G$5*N310</f>
        <v>16330.902007722452</v>
      </c>
      <c r="M310">
        <f t="shared" si="19"/>
        <v>1979.5032736633275</v>
      </c>
      <c r="N310">
        <f t="shared" si="20"/>
        <v>65323.608030889809</v>
      </c>
      <c r="O310">
        <f>$G$3*EXP($G$5*K310)</f>
        <v>75692.768952133629</v>
      </c>
    </row>
    <row r="311" spans="11:15" x14ac:dyDescent="0.3">
      <c r="K311">
        <f t="shared" si="18"/>
        <v>38.625</v>
      </c>
      <c r="L311">
        <f>$G$5*N311</f>
        <v>16841.242695463778</v>
      </c>
      <c r="M311">
        <f t="shared" si="19"/>
        <v>2041.3627509653065</v>
      </c>
      <c r="N311">
        <f t="shared" si="20"/>
        <v>67364.970781855111</v>
      </c>
      <c r="O311">
        <f>$G$3*EXP($G$5*K311)</f>
        <v>78095.515361716636</v>
      </c>
    </row>
    <row r="312" spans="11:15" x14ac:dyDescent="0.3">
      <c r="K312">
        <f t="shared" si="18"/>
        <v>38.75</v>
      </c>
      <c r="L312">
        <f>$G$5*N312</f>
        <v>17367.531529697022</v>
      </c>
      <c r="M312">
        <f t="shared" si="19"/>
        <v>2105.1553369329722</v>
      </c>
      <c r="N312">
        <f t="shared" si="20"/>
        <v>69470.126118788088</v>
      </c>
      <c r="O312">
        <f>$G$3*EXP($G$5*K312)</f>
        <v>80574.533129696036</v>
      </c>
    </row>
    <row r="313" spans="11:15" x14ac:dyDescent="0.3">
      <c r="K313">
        <f t="shared" si="18"/>
        <v>38.875</v>
      </c>
      <c r="L313">
        <f>$G$5*N313</f>
        <v>17910.266890000054</v>
      </c>
      <c r="M313">
        <f t="shared" si="19"/>
        <v>2170.9414412121278</v>
      </c>
      <c r="N313">
        <f t="shared" si="20"/>
        <v>71641.067560000214</v>
      </c>
      <c r="O313">
        <f>$G$3*EXP($G$5*K313)</f>
        <v>83132.243368881929</v>
      </c>
    </row>
    <row r="314" spans="11:15" x14ac:dyDescent="0.3">
      <c r="K314">
        <f t="shared" si="18"/>
        <v>39</v>
      </c>
      <c r="L314">
        <f>$G$5*N314</f>
        <v>18469.962730312556</v>
      </c>
      <c r="M314">
        <f t="shared" si="19"/>
        <v>2238.7833612500067</v>
      </c>
      <c r="N314">
        <f t="shared" si="20"/>
        <v>73879.850921250225</v>
      </c>
      <c r="O314">
        <f>$G$3*EXP($G$5*K314)</f>
        <v>85771.144046454923</v>
      </c>
    </row>
    <row r="315" spans="11:15" x14ac:dyDescent="0.3">
      <c r="K315">
        <f t="shared" si="18"/>
        <v>39.125</v>
      </c>
      <c r="L315">
        <f>$G$5*N315</f>
        <v>19047.149065634825</v>
      </c>
      <c r="M315">
        <f t="shared" si="19"/>
        <v>2308.7453412890695</v>
      </c>
      <c r="N315">
        <f t="shared" si="20"/>
        <v>76188.5962625393</v>
      </c>
      <c r="O315">
        <f>$G$3*EXP($G$5*K315)</f>
        <v>88493.812423585783</v>
      </c>
    </row>
    <row r="316" spans="11:15" x14ac:dyDescent="0.3">
      <c r="K316">
        <f t="shared" si="18"/>
        <v>39.25</v>
      </c>
      <c r="L316">
        <f>$G$5*N316</f>
        <v>19642.372473935913</v>
      </c>
      <c r="M316">
        <f t="shared" si="19"/>
        <v>2380.8936332043531</v>
      </c>
      <c r="N316">
        <f t="shared" si="20"/>
        <v>78569.489895743653</v>
      </c>
      <c r="O316">
        <f>$G$3*EXP($G$5*K316)</f>
        <v>91302.907572496828</v>
      </c>
    </row>
    <row r="317" spans="11:15" x14ac:dyDescent="0.3">
      <c r="K317">
        <f t="shared" si="18"/>
        <v>39.375</v>
      </c>
      <c r="L317">
        <f>$G$5*N317</f>
        <v>20256.196613746411</v>
      </c>
      <c r="M317">
        <f t="shared" si="19"/>
        <v>2455.2965592419891</v>
      </c>
      <c r="N317">
        <f t="shared" si="20"/>
        <v>81024.786454985646</v>
      </c>
      <c r="O317">
        <f>$G$3*EXP($G$5*K317)</f>
        <v>94201.172973423498</v>
      </c>
    </row>
    <row r="318" spans="11:15" x14ac:dyDescent="0.3">
      <c r="K318">
        <f t="shared" si="18"/>
        <v>39.5</v>
      </c>
      <c r="L318">
        <f>$G$5*N318</f>
        <v>20889.202757925988</v>
      </c>
      <c r="M318">
        <f t="shared" si="19"/>
        <v>2532.0245767183014</v>
      </c>
      <c r="N318">
        <f t="shared" si="20"/>
        <v>83556.811031703954</v>
      </c>
      <c r="O318">
        <f>$G$3*EXP($G$5*K318)</f>
        <v>97191.439194012331</v>
      </c>
    </row>
    <row r="319" spans="11:15" x14ac:dyDescent="0.3">
      <c r="K319">
        <f t="shared" si="18"/>
        <v>39.625</v>
      </c>
      <c r="L319">
        <f>$G$5*N319</f>
        <v>21541.990344111175</v>
      </c>
      <c r="M319">
        <f t="shared" si="19"/>
        <v>2611.1503447407486</v>
      </c>
      <c r="N319">
        <f t="shared" si="20"/>
        <v>86167.961376444699</v>
      </c>
      <c r="O319">
        <f>$G$3*EXP($G$5*K319)</f>
        <v>100276.62665377212</v>
      </c>
    </row>
    <row r="320" spans="11:15" x14ac:dyDescent="0.3">
      <c r="K320">
        <f t="shared" si="18"/>
        <v>39.75</v>
      </c>
      <c r="L320">
        <f>$G$5*N320</f>
        <v>22215.17754236465</v>
      </c>
      <c r="M320">
        <f t="shared" si="19"/>
        <v>2692.7487930138968</v>
      </c>
      <c r="N320">
        <f t="shared" si="20"/>
        <v>88860.710169458602</v>
      </c>
      <c r="O320">
        <f>$G$3*EXP($G$5*K320)</f>
        <v>103459.74847627818</v>
      </c>
    </row>
    <row r="321" spans="11:15" x14ac:dyDescent="0.3">
      <c r="K321">
        <f t="shared" si="18"/>
        <v>39.875</v>
      </c>
      <c r="L321">
        <f>$G$5*N321</f>
        <v>22909.401840563547</v>
      </c>
      <c r="M321">
        <f t="shared" si="19"/>
        <v>2776.8971927955813</v>
      </c>
      <c r="N321">
        <f t="shared" si="20"/>
        <v>91637.607362254188</v>
      </c>
      <c r="O321">
        <f>$G$3*EXP($G$5*K321)</f>
        <v>106743.91343191535</v>
      </c>
    </row>
    <row r="322" spans="11:15" x14ac:dyDescent="0.3">
      <c r="K322">
        <f t="shared" si="18"/>
        <v>40</v>
      </c>
      <c r="L322">
        <f>$G$5*N322</f>
        <v>23625.320648081157</v>
      </c>
      <c r="M322">
        <f t="shared" si="19"/>
        <v>2863.6752300704434</v>
      </c>
      <c r="N322">
        <f t="shared" si="20"/>
        <v>94501.282592324627</v>
      </c>
      <c r="O322">
        <f>$G$3*EXP($G$5*K322)</f>
        <v>110132.32897403359</v>
      </c>
    </row>
    <row r="323" spans="11:15" x14ac:dyDescent="0.3">
      <c r="K323">
        <f t="shared" si="18"/>
        <v>40.125</v>
      </c>
      <c r="L323">
        <f>$G$5*N323</f>
        <v>24363.611918333692</v>
      </c>
      <c r="M323">
        <f t="shared" si="19"/>
        <v>2953.1650810101446</v>
      </c>
      <c r="N323">
        <f t="shared" si="20"/>
        <v>97454.447673334769</v>
      </c>
      <c r="O323">
        <f>$G$3*EXP($G$5*K323)</f>
        <v>113628.30437148156</v>
      </c>
    </row>
    <row r="324" spans="11:15" x14ac:dyDescent="0.3">
      <c r="K324">
        <f t="shared" ref="K324:K387" si="21">K323+$Q$1</f>
        <v>40.25</v>
      </c>
      <c r="L324">
        <f>$G$5*N324</f>
        <v>25124.97479078162</v>
      </c>
      <c r="M324">
        <f t="shared" ref="M324:M387" si="22">$Q$1*L323</f>
        <v>3045.4514897917115</v>
      </c>
      <c r="N324">
        <f t="shared" ref="N324:N387" si="23">N323+M324</f>
        <v>100499.89916312648</v>
      </c>
      <c r="O324">
        <f>$G$3*EXP($G$5*K324)</f>
        <v>117235.25394057756</v>
      </c>
    </row>
    <row r="325" spans="11:15" x14ac:dyDescent="0.3">
      <c r="K325">
        <f t="shared" si="21"/>
        <v>40.375</v>
      </c>
      <c r="L325">
        <f>$G$5*N325</f>
        <v>25910.130252993546</v>
      </c>
      <c r="M325">
        <f t="shared" si="22"/>
        <v>3140.6218488477025</v>
      </c>
      <c r="N325">
        <f t="shared" si="23"/>
        <v>103640.52101197418</v>
      </c>
      <c r="O325">
        <f>$G$3*EXP($G$5*K325)</f>
        <v>120956.70037967412</v>
      </c>
    </row>
    <row r="326" spans="11:15" x14ac:dyDescent="0.3">
      <c r="K326">
        <f t="shared" si="21"/>
        <v>40.5</v>
      </c>
      <c r="L326">
        <f>$G$5*N326</f>
        <v>26719.821823399594</v>
      </c>
      <c r="M326">
        <f t="shared" si="22"/>
        <v>3238.7662816241932</v>
      </c>
      <c r="N326">
        <f t="shared" si="23"/>
        <v>106879.28729359838</v>
      </c>
      <c r="O326">
        <f>$G$3*EXP($G$5*K326)</f>
        <v>124796.27820957298</v>
      </c>
    </row>
    <row r="327" spans="11:15" x14ac:dyDescent="0.3">
      <c r="K327">
        <f t="shared" si="21"/>
        <v>40.625</v>
      </c>
      <c r="L327">
        <f>$G$5*N327</f>
        <v>27554.816255380832</v>
      </c>
      <c r="M327">
        <f t="shared" si="22"/>
        <v>3339.9777279249492</v>
      </c>
      <c r="N327">
        <f t="shared" si="23"/>
        <v>110219.26502152333</v>
      </c>
      <c r="O327">
        <f>$G$3*EXP($G$5*K327)</f>
        <v>128757.73732315082</v>
      </c>
    </row>
    <row r="328" spans="11:15" x14ac:dyDescent="0.3">
      <c r="K328">
        <f t="shared" si="21"/>
        <v>40.75</v>
      </c>
      <c r="L328">
        <f>$G$5*N328</f>
        <v>28415.904263361484</v>
      </c>
      <c r="M328">
        <f t="shared" si="22"/>
        <v>3444.3520319226041</v>
      </c>
      <c r="N328">
        <f t="shared" si="23"/>
        <v>113663.61705344594</v>
      </c>
      <c r="O328">
        <f>$G$3*EXP($G$5*K328)</f>
        <v>132844.94664766203</v>
      </c>
    </row>
    <row r="329" spans="11:15" x14ac:dyDescent="0.3">
      <c r="K329">
        <f t="shared" si="21"/>
        <v>40.875</v>
      </c>
      <c r="L329">
        <f>$G$5*N329</f>
        <v>29303.901271591531</v>
      </c>
      <c r="M329">
        <f t="shared" si="22"/>
        <v>3551.9880329201856</v>
      </c>
      <c r="N329">
        <f t="shared" si="23"/>
        <v>117215.60508636612</v>
      </c>
      <c r="O329">
        <f>$G$3*EXP($G$5*K329)</f>
        <v>137061.8979232953</v>
      </c>
    </row>
    <row r="330" spans="11:15" x14ac:dyDescent="0.3">
      <c r="K330">
        <f t="shared" si="21"/>
        <v>41</v>
      </c>
      <c r="L330">
        <f>$G$5*N330</f>
        <v>30219.648186328766</v>
      </c>
      <c r="M330">
        <f t="shared" si="22"/>
        <v>3662.9876589489413</v>
      </c>
      <c r="N330">
        <f t="shared" si="23"/>
        <v>120878.59274531507</v>
      </c>
      <c r="O330">
        <f>$G$3*EXP($G$5*K330)</f>
        <v>141412.7096016749</v>
      </c>
    </row>
    <row r="331" spans="11:15" x14ac:dyDescent="0.3">
      <c r="K331">
        <f t="shared" si="21"/>
        <v>41.125</v>
      </c>
      <c r="L331">
        <f>$G$5*N331</f>
        <v>31164.012192151542</v>
      </c>
      <c r="M331">
        <f t="shared" si="22"/>
        <v>3777.4560232910958</v>
      </c>
      <c r="N331">
        <f t="shared" si="23"/>
        <v>124656.04876860617</v>
      </c>
      <c r="O331">
        <f>$G$3*EXP($G$5*K331)</f>
        <v>145901.63086811313</v>
      </c>
    </row>
    <row r="332" spans="11:15" x14ac:dyDescent="0.3">
      <c r="K332">
        <f t="shared" si="21"/>
        <v>41.25</v>
      </c>
      <c r="L332">
        <f>$G$5*N332</f>
        <v>32137.887573156277</v>
      </c>
      <c r="M332">
        <f t="shared" si="22"/>
        <v>3895.5015240189427</v>
      </c>
      <c r="N332">
        <f t="shared" si="23"/>
        <v>128551.55029262511</v>
      </c>
      <c r="O332">
        <f>$G$3*EXP($G$5*K332)</f>
        <v>150533.04579154329</v>
      </c>
    </row>
    <row r="333" spans="11:15" x14ac:dyDescent="0.3">
      <c r="K333">
        <f t="shared" si="21"/>
        <v>41.375</v>
      </c>
      <c r="L333">
        <f>$G$5*N333</f>
        <v>33142.196559817414</v>
      </c>
      <c r="M333">
        <f t="shared" si="22"/>
        <v>4017.2359466445346</v>
      </c>
      <c r="N333">
        <f t="shared" si="23"/>
        <v>132568.78623926966</v>
      </c>
      <c r="O333">
        <f>$G$3*EXP($G$5*K333)</f>
        <v>155311.47760618533</v>
      </c>
    </row>
    <row r="334" spans="11:15" x14ac:dyDescent="0.3">
      <c r="K334">
        <f t="shared" si="21"/>
        <v>41.5</v>
      </c>
      <c r="L334">
        <f>$G$5*N334</f>
        <v>34177.890202311712</v>
      </c>
      <c r="M334">
        <f t="shared" si="22"/>
        <v>4142.7745699771767</v>
      </c>
      <c r="N334">
        <f t="shared" si="23"/>
        <v>136711.56080924685</v>
      </c>
      <c r="O334">
        <f>$G$3*EXP($G$5*K334)</f>
        <v>160241.59312912624</v>
      </c>
    </row>
    <row r="335" spans="11:15" x14ac:dyDescent="0.3">
      <c r="K335">
        <f t="shared" si="21"/>
        <v>41.625</v>
      </c>
      <c r="L335">
        <f>$G$5*N335</f>
        <v>35245.949271133955</v>
      </c>
      <c r="M335">
        <f t="shared" si="22"/>
        <v>4272.236275288964</v>
      </c>
      <c r="N335">
        <f t="shared" si="23"/>
        <v>140983.79708453582</v>
      </c>
      <c r="O335">
        <f>$G$3*EXP($G$5*K335)</f>
        <v>165328.20731812948</v>
      </c>
    </row>
    <row r="336" spans="11:15" x14ac:dyDescent="0.3">
      <c r="K336">
        <f t="shared" si="21"/>
        <v>41.75</v>
      </c>
      <c r="L336">
        <f>$G$5*N336</f>
        <v>36347.385185856889</v>
      </c>
      <c r="M336">
        <f t="shared" si="22"/>
        <v>4405.7436588917444</v>
      </c>
      <c r="N336">
        <f t="shared" si="23"/>
        <v>145389.54074342755</v>
      </c>
      <c r="O336">
        <f>$G$3*EXP($G$5*K336)</f>
        <v>170576.28797412501</v>
      </c>
    </row>
    <row r="337" spans="11:15" x14ac:dyDescent="0.3">
      <c r="K337">
        <f t="shared" si="21"/>
        <v>41.875</v>
      </c>
      <c r="L337">
        <f>$G$5*N337</f>
        <v>37483.240972914915</v>
      </c>
      <c r="M337">
        <f t="shared" si="22"/>
        <v>4543.4231482321111</v>
      </c>
      <c r="N337">
        <f t="shared" si="23"/>
        <v>149932.96389165966</v>
      </c>
      <c r="O337">
        <f>$G$3*EXP($G$5*K337)</f>
        <v>175990.96059297197</v>
      </c>
    </row>
    <row r="338" spans="11:15" x14ac:dyDescent="0.3">
      <c r="K338">
        <f t="shared" si="21"/>
        <v>42</v>
      </c>
      <c r="L338">
        <f>$G$5*N338</f>
        <v>38654.592253318508</v>
      </c>
      <c r="M338">
        <f t="shared" si="22"/>
        <v>4685.4051216143644</v>
      </c>
      <c r="N338">
        <f t="shared" si="23"/>
        <v>154618.36901327403</v>
      </c>
      <c r="O338">
        <f>$G$3*EXP($G$5*K338)</f>
        <v>181577.51337123319</v>
      </c>
    </row>
    <row r="339" spans="11:15" x14ac:dyDescent="0.3">
      <c r="K339">
        <f t="shared" si="21"/>
        <v>42.125</v>
      </c>
      <c r="L339">
        <f>$G$5*N339</f>
        <v>39862.548261234711</v>
      </c>
      <c r="M339">
        <f t="shared" si="22"/>
        <v>4831.8240316648134</v>
      </c>
      <c r="N339">
        <f t="shared" si="23"/>
        <v>159450.19304493885</v>
      </c>
      <c r="O339">
        <f>$G$3*EXP($G$5*K339)</f>
        <v>187341.40237085</v>
      </c>
    </row>
    <row r="340" spans="11:15" x14ac:dyDescent="0.3">
      <c r="K340">
        <f t="shared" si="21"/>
        <v>42.25</v>
      </c>
      <c r="L340">
        <f>$G$5*N340</f>
        <v>41108.252894398298</v>
      </c>
      <c r="M340">
        <f t="shared" si="22"/>
        <v>4982.8185326543389</v>
      </c>
      <c r="N340">
        <f t="shared" si="23"/>
        <v>164433.01157759319</v>
      </c>
      <c r="O340">
        <f>$G$3*EXP($G$5*K340)</f>
        <v>193288.25684776125</v>
      </c>
    </row>
    <row r="341" spans="11:15" x14ac:dyDescent="0.3">
      <c r="K341">
        <f t="shared" si="21"/>
        <v>42.375</v>
      </c>
      <c r="L341">
        <f>$G$5*N341</f>
        <v>42392.885797348245</v>
      </c>
      <c r="M341">
        <f t="shared" si="22"/>
        <v>5138.5316117997872</v>
      </c>
      <c r="N341">
        <f t="shared" si="23"/>
        <v>169571.54318939298</v>
      </c>
      <c r="O341">
        <f>$G$3*EXP($G$5*K341)</f>
        <v>199423.88474967098</v>
      </c>
    </row>
    <row r="342" spans="11:15" x14ac:dyDescent="0.3">
      <c r="K342">
        <f t="shared" si="21"/>
        <v>42.5</v>
      </c>
      <c r="L342">
        <f>$G$5*N342</f>
        <v>43717.66347851538</v>
      </c>
      <c r="M342">
        <f t="shared" si="22"/>
        <v>5299.1107246685306</v>
      </c>
      <c r="N342">
        <f t="shared" si="23"/>
        <v>174870.65391406152</v>
      </c>
      <c r="O342">
        <f>$G$3*EXP($G$5*K342)</f>
        <v>205754.27838833386</v>
      </c>
    </row>
    <row r="343" spans="11:15" x14ac:dyDescent="0.3">
      <c r="K343">
        <f t="shared" si="21"/>
        <v>42.625</v>
      </c>
      <c r="L343">
        <f>$G$5*N343</f>
        <v>45083.840462218985</v>
      </c>
      <c r="M343">
        <f t="shared" si="22"/>
        <v>5464.7079348144225</v>
      </c>
      <c r="N343">
        <f t="shared" si="23"/>
        <v>180335.36184887594</v>
      </c>
      <c r="O343">
        <f>$G$3*EXP($G$5*K343)</f>
        <v>212285.62029189855</v>
      </c>
    </row>
    <row r="344" spans="11:15" x14ac:dyDescent="0.3">
      <c r="K344">
        <f t="shared" si="21"/>
        <v>42.75</v>
      </c>
      <c r="L344">
        <f>$G$5*N344</f>
        <v>46492.710476663327</v>
      </c>
      <c r="M344">
        <f t="shared" si="22"/>
        <v>5635.4800577773731</v>
      </c>
      <c r="N344">
        <f t="shared" si="23"/>
        <v>185970.84190665331</v>
      </c>
      <c r="O344">
        <f>$G$3*EXP($G$5*K344)</f>
        <v>219024.28924302408</v>
      </c>
    </row>
    <row r="345" spans="11:15" x14ac:dyDescent="0.3">
      <c r="K345">
        <f t="shared" si="21"/>
        <v>42.875</v>
      </c>
      <c r="L345">
        <f>$G$5*N345</f>
        <v>47945.60767905906</v>
      </c>
      <c r="M345">
        <f t="shared" si="22"/>
        <v>5811.5888095829159</v>
      </c>
      <c r="N345">
        <f t="shared" si="23"/>
        <v>191782.43071623624</v>
      </c>
      <c r="O345">
        <f>$G$3*EXP($G$5*K345)</f>
        <v>225976.86650866672</v>
      </c>
    </row>
    <row r="346" spans="11:15" x14ac:dyDescent="0.3">
      <c r="K346">
        <f t="shared" si="21"/>
        <v>43</v>
      </c>
      <c r="L346">
        <f>$G$5*N346</f>
        <v>49443.907919029654</v>
      </c>
      <c r="M346">
        <f t="shared" si="22"/>
        <v>5993.2009598823824</v>
      </c>
      <c r="N346">
        <f t="shared" si="23"/>
        <v>197775.63167611862</v>
      </c>
      <c r="O346">
        <f>$G$3*EXP($G$5*K346)</f>
        <v>233150.14226762165</v>
      </c>
    </row>
    <row r="347" spans="11:15" x14ac:dyDescent="0.3">
      <c r="K347">
        <f t="shared" si="21"/>
        <v>43.125</v>
      </c>
      <c r="L347">
        <f>$G$5*N347</f>
        <v>50989.030041499333</v>
      </c>
      <c r="M347">
        <f t="shared" si="22"/>
        <v>6180.4884898787068</v>
      </c>
      <c r="N347">
        <f t="shared" si="23"/>
        <v>203956.12016599733</v>
      </c>
      <c r="O347">
        <f>$G$3*EXP($G$5*K347)</f>
        <v>240551.12224209652</v>
      </c>
    </row>
    <row r="348" spans="11:15" x14ac:dyDescent="0.3">
      <c r="K348">
        <f t="shared" si="21"/>
        <v>43.25</v>
      </c>
      <c r="L348">
        <f>$G$5*N348</f>
        <v>52582.437230296186</v>
      </c>
      <c r="M348">
        <f t="shared" si="22"/>
        <v>6373.6287551874166</v>
      </c>
      <c r="N348">
        <f t="shared" si="23"/>
        <v>210329.74892118474</v>
      </c>
      <c r="O348">
        <f>$G$3*EXP($G$5*K348)</f>
        <v>248187.03453979385</v>
      </c>
    </row>
    <row r="349" spans="11:15" x14ac:dyDescent="0.3">
      <c r="K349">
        <f t="shared" si="21"/>
        <v>43.375</v>
      </c>
      <c r="L349">
        <f>$G$5*N349</f>
        <v>54225.638393742942</v>
      </c>
      <c r="M349">
        <f t="shared" si="22"/>
        <v>6572.8046537870232</v>
      </c>
      <c r="N349">
        <f t="shared" si="23"/>
        <v>216902.55357497177</v>
      </c>
      <c r="O349">
        <f>$G$3*EXP($G$5*K349)</f>
        <v>256065.3367131844</v>
      </c>
    </row>
    <row r="350" spans="11:15" x14ac:dyDescent="0.3">
      <c r="K350">
        <f t="shared" si="21"/>
        <v>43.5</v>
      </c>
      <c r="L350">
        <f>$G$5*N350</f>
        <v>55920.189593547409</v>
      </c>
      <c r="M350">
        <f t="shared" si="22"/>
        <v>6778.2047992178677</v>
      </c>
      <c r="N350">
        <f t="shared" si="23"/>
        <v>223680.75837418964</v>
      </c>
      <c r="O350">
        <f>$G$3*EXP($G$5*K350)</f>
        <v>264193.72304286592</v>
      </c>
    </row>
    <row r="351" spans="11:15" x14ac:dyDescent="0.3">
      <c r="K351">
        <f t="shared" si="21"/>
        <v>43.625</v>
      </c>
      <c r="L351">
        <f>$G$5*N351</f>
        <v>57667.695518345769</v>
      </c>
      <c r="M351">
        <f t="shared" si="22"/>
        <v>6990.0236991934262</v>
      </c>
      <c r="N351">
        <f t="shared" si="23"/>
        <v>230670.78207338307</v>
      </c>
      <c r="O351">
        <f>$G$3*EXP($G$5*K351)</f>
        <v>272580.13205212069</v>
      </c>
    </row>
    <row r="352" spans="11:15" x14ac:dyDescent="0.3">
      <c r="K352">
        <f t="shared" si="21"/>
        <v>43.75</v>
      </c>
      <c r="L352">
        <f>$G$5*N352</f>
        <v>59469.811003294075</v>
      </c>
      <c r="M352">
        <f t="shared" si="22"/>
        <v>7208.4619397932211</v>
      </c>
      <c r="N352">
        <f t="shared" si="23"/>
        <v>237879.2440131763</v>
      </c>
      <c r="O352">
        <f>$G$3*EXP($G$5*K352)</f>
        <v>281232.75426001044</v>
      </c>
    </row>
    <row r="353" spans="11:15" x14ac:dyDescent="0.3">
      <c r="K353">
        <f t="shared" si="21"/>
        <v>43.875</v>
      </c>
      <c r="L353">
        <f>$G$5*N353</f>
        <v>61328.242597147015</v>
      </c>
      <c r="M353">
        <f t="shared" si="22"/>
        <v>7433.7263754117594</v>
      </c>
      <c r="N353">
        <f t="shared" si="23"/>
        <v>245312.97038858806</v>
      </c>
      <c r="O353">
        <f>$G$3*EXP($G$5*K353)</f>
        <v>290160.04018058092</v>
      </c>
    </row>
    <row r="354" spans="11:15" x14ac:dyDescent="0.3">
      <c r="K354">
        <f t="shared" si="21"/>
        <v>44</v>
      </c>
      <c r="L354">
        <f>$G$5*N354</f>
        <v>63244.750178307862</v>
      </c>
      <c r="M354">
        <f t="shared" si="22"/>
        <v>7666.0303246433768</v>
      </c>
      <c r="N354">
        <f t="shared" si="23"/>
        <v>252979.00071323145</v>
      </c>
      <c r="O354">
        <f>$G$3*EXP($G$5*K354)</f>
        <v>299370.70857598906</v>
      </c>
    </row>
    <row r="355" spans="11:15" x14ac:dyDescent="0.3">
      <c r="K355">
        <f t="shared" si="21"/>
        <v>44.125</v>
      </c>
      <c r="L355">
        <f>$G$5*N355</f>
        <v>65221.14862137998</v>
      </c>
      <c r="M355">
        <f t="shared" si="22"/>
        <v>7905.5937722884828</v>
      </c>
      <c r="N355">
        <f t="shared" si="23"/>
        <v>260884.59448551992</v>
      </c>
      <c r="O355">
        <f>$G$3*EXP($G$5*K355)</f>
        <v>308873.75497161184</v>
      </c>
    </row>
    <row r="356" spans="11:15" x14ac:dyDescent="0.3">
      <c r="K356">
        <f t="shared" si="21"/>
        <v>44.25</v>
      </c>
      <c r="L356">
        <f>$G$5*N356</f>
        <v>67259.309515798101</v>
      </c>
      <c r="M356">
        <f t="shared" si="22"/>
        <v>8152.6435776724975</v>
      </c>
      <c r="N356">
        <f t="shared" si="23"/>
        <v>269037.2380631924</v>
      </c>
      <c r="O356">
        <f>$G$3*EXP($G$5*K356)</f>
        <v>318678.46044145367</v>
      </c>
    </row>
    <row r="357" spans="11:15" x14ac:dyDescent="0.3">
      <c r="K357">
        <f t="shared" si="21"/>
        <v>44.375</v>
      </c>
      <c r="L357">
        <f>$G$5*N357</f>
        <v>69361.162938166788</v>
      </c>
      <c r="M357">
        <f t="shared" si="22"/>
        <v>8407.4136894747626</v>
      </c>
      <c r="N357">
        <f t="shared" si="23"/>
        <v>277444.65175266715</v>
      </c>
      <c r="O357">
        <f>$G$3*EXP($G$5*K357)</f>
        <v>328794.40067243343</v>
      </c>
    </row>
    <row r="358" spans="11:15" x14ac:dyDescent="0.3">
      <c r="K358">
        <f t="shared" si="21"/>
        <v>44.5</v>
      </c>
      <c r="L358">
        <f>$G$5*N358</f>
        <v>71528.699279984503</v>
      </c>
      <c r="M358">
        <f t="shared" si="22"/>
        <v>8670.1453672708485</v>
      </c>
      <c r="N358">
        <f t="shared" si="23"/>
        <v>286114.79711993801</v>
      </c>
      <c r="O358">
        <f>$G$3*EXP($G$5*K358)</f>
        <v>339231.45531640167</v>
      </c>
    </row>
    <row r="359" spans="11:15" x14ac:dyDescent="0.3">
      <c r="K359">
        <f t="shared" si="21"/>
        <v>44.625</v>
      </c>
      <c r="L359">
        <f>$G$5*N359</f>
        <v>73763.971132484017</v>
      </c>
      <c r="M359">
        <f t="shared" si="22"/>
        <v>8941.0874099980629</v>
      </c>
      <c r="N359">
        <f t="shared" si="23"/>
        <v>295055.88452993607</v>
      </c>
      <c r="O359">
        <f>$G$3*EXP($G$5*K359)</f>
        <v>349999.81763902388</v>
      </c>
    </row>
    <row r="360" spans="11:15" x14ac:dyDescent="0.3">
      <c r="K360">
        <f t="shared" si="21"/>
        <v>44.75</v>
      </c>
      <c r="L360">
        <f>$G$5*N360</f>
        <v>76069.095230374136</v>
      </c>
      <c r="M360">
        <f t="shared" si="22"/>
        <v>9220.4963915605022</v>
      </c>
      <c r="N360">
        <f t="shared" si="23"/>
        <v>304276.38092149654</v>
      </c>
      <c r="O360">
        <f>$G$3*EXP($G$5*K360)</f>
        <v>361110.00447495107</v>
      </c>
    </row>
    <row r="361" spans="11:15" x14ac:dyDescent="0.3">
      <c r="K361">
        <f t="shared" si="21"/>
        <v>44.875</v>
      </c>
      <c r="L361">
        <f>$G$5*N361</f>
        <v>78446.254456323324</v>
      </c>
      <c r="M361">
        <f t="shared" si="22"/>
        <v>9508.636903796767</v>
      </c>
      <c r="N361">
        <f t="shared" si="23"/>
        <v>313785.0178252933</v>
      </c>
      <c r="O361">
        <f>$G$3*EXP($G$5*K361)</f>
        <v>372572.86649900221</v>
      </c>
    </row>
    <row r="362" spans="11:15" x14ac:dyDescent="0.3">
      <c r="K362">
        <f t="shared" si="21"/>
        <v>45</v>
      </c>
      <c r="L362">
        <f>$G$5*N362</f>
        <v>80897.699908083421</v>
      </c>
      <c r="M362">
        <f t="shared" si="22"/>
        <v>9805.7818070404155</v>
      </c>
      <c r="N362">
        <f t="shared" si="23"/>
        <v>323590.79963233368</v>
      </c>
      <c r="O362">
        <f>$G$3*EXP($G$5*K362)</f>
        <v>384399.59882338881</v>
      </c>
    </row>
    <row r="363" spans="11:15" x14ac:dyDescent="0.3">
      <c r="K363">
        <f t="shared" si="21"/>
        <v>45.125</v>
      </c>
      <c r="L363">
        <f>$G$5*N363</f>
        <v>83425.753030211024</v>
      </c>
      <c r="M363">
        <f t="shared" si="22"/>
        <v>10112.212488510428</v>
      </c>
      <c r="N363">
        <f t="shared" si="23"/>
        <v>333703.0121208441</v>
      </c>
      <c r="O363">
        <f>$G$3*EXP($G$5*K363)</f>
        <v>396601.75193133124</v>
      </c>
    </row>
    <row r="364" spans="11:15" x14ac:dyDescent="0.3">
      <c r="K364">
        <f t="shared" si="21"/>
        <v>45.25</v>
      </c>
      <c r="L364">
        <f>$G$5*N364</f>
        <v>86032.807812405124</v>
      </c>
      <c r="M364">
        <f t="shared" si="22"/>
        <v>10428.219128776378</v>
      </c>
      <c r="N364">
        <f t="shared" si="23"/>
        <v>344131.2312496205</v>
      </c>
      <c r="O364">
        <f>$G$3*EXP($G$5*K364)</f>
        <v>409191.2429577455</v>
      </c>
    </row>
    <row r="365" spans="11:15" x14ac:dyDescent="0.3">
      <c r="K365">
        <f t="shared" si="21"/>
        <v>45.375</v>
      </c>
      <c r="L365">
        <f>$G$5*N365</f>
        <v>88721.33305654279</v>
      </c>
      <c r="M365">
        <f t="shared" si="22"/>
        <v>10754.100976550641</v>
      </c>
      <c r="N365">
        <f t="shared" si="23"/>
        <v>354885.33222617116</v>
      </c>
      <c r="O365">
        <f>$G$3*EXP($G$5*K365)</f>
        <v>422180.36732801754</v>
      </c>
    </row>
    <row r="366" spans="11:15" x14ac:dyDescent="0.3">
      <c r="K366">
        <f t="shared" si="21"/>
        <v>45.5</v>
      </c>
      <c r="L366">
        <f>$G$5*N366</f>
        <v>91493.874714559759</v>
      </c>
      <c r="M366">
        <f t="shared" si="22"/>
        <v>11090.166632067849</v>
      </c>
      <c r="N366">
        <f t="shared" si="23"/>
        <v>365975.49885823904</v>
      </c>
      <c r="O366">
        <f>$G$3*EXP($G$5*K366)</f>
        <v>435581.81076623162</v>
      </c>
    </row>
    <row r="367" spans="11:15" x14ac:dyDescent="0.3">
      <c r="K367">
        <f t="shared" si="21"/>
        <v>45.625</v>
      </c>
      <c r="L367">
        <f>$G$5*N367</f>
        <v>94353.058299389755</v>
      </c>
      <c r="M367">
        <f t="shared" si="22"/>
        <v>11436.73433931997</v>
      </c>
      <c r="N367">
        <f t="shared" si="23"/>
        <v>377412.23319755902</v>
      </c>
      <c r="O367">
        <f>$G$3*EXP($G$5*K367)</f>
        <v>449408.6616845812</v>
      </c>
    </row>
    <row r="368" spans="11:15" x14ac:dyDescent="0.3">
      <c r="K368">
        <f t="shared" si="21"/>
        <v>45.75</v>
      </c>
      <c r="L368">
        <f>$G$5*N368</f>
        <v>97301.591371245682</v>
      </c>
      <c r="M368">
        <f t="shared" si="22"/>
        <v>11794.132287423719</v>
      </c>
      <c r="N368">
        <f t="shared" si="23"/>
        <v>389206.36548498273</v>
      </c>
      <c r="O368">
        <f>$G$3*EXP($G$5*K368)</f>
        <v>463674.42396606121</v>
      </c>
    </row>
    <row r="369" spans="11:15" x14ac:dyDescent="0.3">
      <c r="K369">
        <f t="shared" si="21"/>
        <v>45.875</v>
      </c>
      <c r="L369">
        <f>$G$5*N369</f>
        <v>100342.26610159711</v>
      </c>
      <c r="M369">
        <f t="shared" si="22"/>
        <v>12162.69892140571</v>
      </c>
      <c r="N369">
        <f t="shared" si="23"/>
        <v>401369.06440638844</v>
      </c>
      <c r="O369">
        <f>$G$3*EXP($G$5*K369)</f>
        <v>478393.03015292762</v>
      </c>
    </row>
    <row r="370" spans="11:15" x14ac:dyDescent="0.3">
      <c r="K370">
        <f t="shared" si="21"/>
        <v>46</v>
      </c>
      <c r="L370">
        <f>$G$5*N370</f>
        <v>103477.96191727201</v>
      </c>
      <c r="M370">
        <f t="shared" si="22"/>
        <v>12542.783262699639</v>
      </c>
      <c r="N370">
        <f t="shared" si="23"/>
        <v>413911.84766908805</v>
      </c>
      <c r="O370">
        <f>$G$3*EXP($G$5*K370)</f>
        <v>493578.85505380249</v>
      </c>
    </row>
    <row r="371" spans="11:15" x14ac:dyDescent="0.3">
      <c r="K371">
        <f t="shared" si="21"/>
        <v>46.125</v>
      </c>
      <c r="L371">
        <f>$G$5*N371</f>
        <v>106711.64822718676</v>
      </c>
      <c r="M371">
        <f t="shared" si="22"/>
        <v>12934.745239659002</v>
      </c>
      <c r="N371">
        <f t="shared" si="23"/>
        <v>426846.59290874703</v>
      </c>
      <c r="O371">
        <f>$G$3*EXP($G$5*K371)</f>
        <v>509246.72978271585</v>
      </c>
    </row>
    <row r="372" spans="11:15" x14ac:dyDescent="0.3">
      <c r="K372">
        <f t="shared" si="21"/>
        <v>46.25</v>
      </c>
      <c r="L372">
        <f>$G$5*N372</f>
        <v>110046.38723428635</v>
      </c>
      <c r="M372">
        <f t="shared" si="22"/>
        <v>13338.956028398345</v>
      </c>
      <c r="N372">
        <f t="shared" si="23"/>
        <v>440185.54893714539</v>
      </c>
      <c r="O372">
        <f>$G$3*EXP($G$5*K372)</f>
        <v>525411.95624379406</v>
      </c>
    </row>
    <row r="373" spans="11:15" x14ac:dyDescent="0.3">
      <c r="K373">
        <f t="shared" si="21"/>
        <v>46.375</v>
      </c>
      <c r="L373">
        <f>$G$5*N373</f>
        <v>113485.3368353578</v>
      </c>
      <c r="M373">
        <f t="shared" si="22"/>
        <v>13755.798404285793</v>
      </c>
      <c r="N373">
        <f t="shared" si="23"/>
        <v>453941.34734143119</v>
      </c>
      <c r="O373">
        <f>$G$3*EXP($G$5*K373)</f>
        <v>542090.32207574148</v>
      </c>
    </row>
    <row r="374" spans="11:15" x14ac:dyDescent="0.3">
      <c r="K374">
        <f t="shared" si="21"/>
        <v>46.5</v>
      </c>
      <c r="L374">
        <f>$G$5*N374</f>
        <v>117031.75361146273</v>
      </c>
      <c r="M374">
        <f t="shared" si="22"/>
        <v>14185.667104419725</v>
      </c>
      <c r="N374">
        <f t="shared" si="23"/>
        <v>468127.01444585092</v>
      </c>
      <c r="O374">
        <f>$G$3*EXP($G$5*K374)</f>
        <v>559298.11607071152</v>
      </c>
    </row>
    <row r="375" spans="11:15" x14ac:dyDescent="0.3">
      <c r="K375">
        <f t="shared" si="21"/>
        <v>46.625</v>
      </c>
      <c r="L375">
        <f>$G$5*N375</f>
        <v>120688.99591182094</v>
      </c>
      <c r="M375">
        <f t="shared" si="22"/>
        <v>14628.969201432841</v>
      </c>
      <c r="N375">
        <f t="shared" si="23"/>
        <v>482755.98364728375</v>
      </c>
      <c r="O375">
        <f>$G$3*EXP($G$5*K375)</f>
        <v>577052.14408262458</v>
      </c>
    </row>
    <row r="376" spans="11:15" x14ac:dyDescent="0.3">
      <c r="K376">
        <f t="shared" si="21"/>
        <v>46.75</v>
      </c>
      <c r="L376">
        <f>$G$5*N376</f>
        <v>124460.52703406534</v>
      </c>
      <c r="M376">
        <f t="shared" si="22"/>
        <v>15086.124488977617</v>
      </c>
      <c r="N376">
        <f t="shared" si="23"/>
        <v>497842.10813626135</v>
      </c>
      <c r="O376">
        <f>$G$3*EXP($G$5*K376)</f>
        <v>595369.74544047029</v>
      </c>
    </row>
    <row r="377" spans="11:15" x14ac:dyDescent="0.3">
      <c r="K377">
        <f t="shared" si="21"/>
        <v>46.875</v>
      </c>
      <c r="L377">
        <f>$G$5*N377</f>
        <v>128349.91850387988</v>
      </c>
      <c r="M377">
        <f t="shared" si="22"/>
        <v>15557.565879258167</v>
      </c>
      <c r="N377">
        <f t="shared" si="23"/>
        <v>513399.6740155195</v>
      </c>
      <c r="O377">
        <f>$G$3*EXP($G$5*K377)</f>
        <v>614268.80988262407</v>
      </c>
    </row>
    <row r="378" spans="11:15" x14ac:dyDescent="0.3">
      <c r="K378">
        <f t="shared" si="21"/>
        <v>47</v>
      </c>
      <c r="L378">
        <f>$G$5*N378</f>
        <v>132360.85345712613</v>
      </c>
      <c r="M378">
        <f t="shared" si="22"/>
        <v>16043.739812984984</v>
      </c>
      <c r="N378">
        <f t="shared" si="23"/>
        <v>529443.4138285045</v>
      </c>
      <c r="O378">
        <f>$G$3*EXP($G$5*K378)</f>
        <v>633767.79502871702</v>
      </c>
    </row>
    <row r="379" spans="11:15" x14ac:dyDescent="0.3">
      <c r="K379">
        <f t="shared" si="21"/>
        <v>47.125</v>
      </c>
      <c r="L379">
        <f>$G$5*N379</f>
        <v>136497.13012766131</v>
      </c>
      <c r="M379">
        <f t="shared" si="22"/>
        <v>16545.106682140766</v>
      </c>
      <c r="N379">
        <f t="shared" si="23"/>
        <v>545988.52051064523</v>
      </c>
      <c r="O379">
        <f>$G$3*EXP($G$5*K379)</f>
        <v>653885.74440612143</v>
      </c>
    </row>
    <row r="380" spans="11:15" x14ac:dyDescent="0.3">
      <c r="K380">
        <f t="shared" si="21"/>
        <v>47.25</v>
      </c>
      <c r="L380">
        <f>$G$5*N380</f>
        <v>140762.66544415071</v>
      </c>
      <c r="M380">
        <f t="shared" si="22"/>
        <v>17062.141265957664</v>
      </c>
      <c r="N380">
        <f t="shared" si="23"/>
        <v>563050.66177660285</v>
      </c>
      <c r="O380">
        <f>$G$3*EXP($G$5*K380)</f>
        <v>674642.30604865914</v>
      </c>
    </row>
    <row r="381" spans="11:15" x14ac:dyDescent="0.3">
      <c r="K381">
        <f t="shared" si="21"/>
        <v>47.375</v>
      </c>
      <c r="L381">
        <f>$G$5*N381</f>
        <v>145161.49873928042</v>
      </c>
      <c r="M381">
        <f t="shared" si="22"/>
        <v>17595.333180518839</v>
      </c>
      <c r="N381">
        <f t="shared" si="23"/>
        <v>580645.99495712167</v>
      </c>
      <c r="O381">
        <f>$G$3*EXP($G$5*K381)</f>
        <v>696057.75168569596</v>
      </c>
    </row>
    <row r="382" spans="11:15" x14ac:dyDescent="0.3">
      <c r="K382">
        <f t="shared" si="21"/>
        <v>47.5</v>
      </c>
      <c r="L382">
        <f>$G$5*N382</f>
        <v>149697.79557488294</v>
      </c>
      <c r="M382">
        <f t="shared" si="22"/>
        <v>18145.187342410052</v>
      </c>
      <c r="N382">
        <f t="shared" si="23"/>
        <v>598791.18229953176</v>
      </c>
      <c r="O382">
        <f>$G$3*EXP($G$5*K382)</f>
        <v>718152.99654036423</v>
      </c>
    </row>
    <row r="383" spans="11:15" x14ac:dyDescent="0.3">
      <c r="K383">
        <f t="shared" si="21"/>
        <v>47.625</v>
      </c>
      <c r="L383">
        <f>$G$5*N383</f>
        <v>154375.85168659803</v>
      </c>
      <c r="M383">
        <f t="shared" si="22"/>
        <v>18712.224446860368</v>
      </c>
      <c r="N383">
        <f t="shared" si="23"/>
        <v>617503.40674639214</v>
      </c>
      <c r="O383">
        <f>$G$3*EXP($G$5*K383)</f>
        <v>740949.61975624668</v>
      </c>
    </row>
    <row r="384" spans="11:15" x14ac:dyDescent="0.3">
      <c r="K384">
        <f t="shared" si="21"/>
        <v>47.75</v>
      </c>
      <c r="L384">
        <f>$G$5*N384</f>
        <v>159200.09705180422</v>
      </c>
      <c r="M384">
        <f t="shared" si="22"/>
        <v>19296.981460824754</v>
      </c>
      <c r="N384">
        <f t="shared" si="23"/>
        <v>636800.38820721686</v>
      </c>
      <c r="O384">
        <f>$G$3*EXP($G$5*K384)</f>
        <v>764469.88547247439</v>
      </c>
    </row>
    <row r="385" spans="11:15" x14ac:dyDescent="0.3">
      <c r="K385">
        <f t="shared" si="21"/>
        <v>47.875</v>
      </c>
      <c r="L385">
        <f>$G$5*N385</f>
        <v>164175.10008467309</v>
      </c>
      <c r="M385">
        <f t="shared" si="22"/>
        <v>19900.012131475527</v>
      </c>
      <c r="N385">
        <f t="shared" si="23"/>
        <v>656700.40033869236</v>
      </c>
      <c r="O385">
        <f>$G$3*EXP($G$5*K385)</f>
        <v>788736.76456781942</v>
      </c>
    </row>
    <row r="386" spans="11:15" x14ac:dyDescent="0.3">
      <c r="K386">
        <f t="shared" si="21"/>
        <v>48</v>
      </c>
      <c r="L386">
        <f>$G$5*N386</f>
        <v>169305.57196231911</v>
      </c>
      <c r="M386">
        <f t="shared" si="22"/>
        <v>20521.887510584136</v>
      </c>
      <c r="N386">
        <f t="shared" si="23"/>
        <v>677222.28784927644</v>
      </c>
      <c r="O386">
        <f>$G$3*EXP($G$5*K386)</f>
        <v>813773.95709501952</v>
      </c>
    </row>
    <row r="387" spans="11:15" x14ac:dyDescent="0.3">
      <c r="K387">
        <f t="shared" si="21"/>
        <v>48.125</v>
      </c>
      <c r="L387">
        <f>$G$5*N387</f>
        <v>174596.37108614159</v>
      </c>
      <c r="M387">
        <f t="shared" si="22"/>
        <v>21163.196495289889</v>
      </c>
      <c r="N387">
        <f t="shared" si="23"/>
        <v>698385.48434456636</v>
      </c>
      <c r="O387">
        <f>$G$3*EXP($G$5*K387)</f>
        <v>839605.91542724404</v>
      </c>
    </row>
    <row r="388" spans="11:15" x14ac:dyDescent="0.3">
      <c r="K388">
        <f t="shared" ref="K388:K451" si="24">K387+$Q$1</f>
        <v>48.25</v>
      </c>
      <c r="L388">
        <f>$G$5*N388</f>
        <v>180052.50768258353</v>
      </c>
      <c r="M388">
        <f t="shared" ref="M388:M451" si="25">$Q$1*L387</f>
        <v>21824.546385767699</v>
      </c>
      <c r="N388">
        <f t="shared" ref="N388:N451" si="26">N387+M388</f>
        <v>720210.03073033411</v>
      </c>
      <c r="O388">
        <f>$G$3*EXP($G$5*K388)</f>
        <v>866257.8681393083</v>
      </c>
    </row>
    <row r="389" spans="11:15" x14ac:dyDescent="0.3">
      <c r="K389">
        <f t="shared" si="24"/>
        <v>48.375</v>
      </c>
      <c r="L389">
        <f>$G$5*N389</f>
        <v>185679.14854766426</v>
      </c>
      <c r="M389">
        <f t="shared" si="25"/>
        <v>22506.563460322941</v>
      </c>
      <c r="N389">
        <f t="shared" si="26"/>
        <v>742716.59419065702</v>
      </c>
      <c r="O389">
        <f>$G$3*EXP($G$5*K389)</f>
        <v>893755.84464695829</v>
      </c>
    </row>
    <row r="390" spans="11:15" x14ac:dyDescent="0.3">
      <c r="K390">
        <f t="shared" si="24"/>
        <v>48.5</v>
      </c>
      <c r="L390">
        <f>$G$5*N390</f>
        <v>191481.62193977876</v>
      </c>
      <c r="M390">
        <f t="shared" si="25"/>
        <v>23209.893568458032</v>
      </c>
      <c r="N390">
        <f t="shared" si="26"/>
        <v>765926.48775911506</v>
      </c>
      <c r="O390">
        <f>$G$3*EXP($G$5*K390)</f>
        <v>922126.70062829135</v>
      </c>
    </row>
    <row r="391" spans="11:15" x14ac:dyDescent="0.3">
      <c r="K391">
        <f t="shared" si="24"/>
        <v>48.625</v>
      </c>
      <c r="L391">
        <f>$G$5*N391</f>
        <v>197465.42262539684</v>
      </c>
      <c r="M391">
        <f t="shared" si="25"/>
        <v>23935.202742472346</v>
      </c>
      <c r="N391">
        <f t="shared" si="26"/>
        <v>789861.69050158735</v>
      </c>
      <c r="O391">
        <f>$G$3*EXP($G$5*K391)</f>
        <v>951398.14425213833</v>
      </c>
    </row>
    <row r="392" spans="11:15" x14ac:dyDescent="0.3">
      <c r="K392">
        <f t="shared" si="24"/>
        <v>48.75</v>
      </c>
      <c r="L392">
        <f>$G$5*N392</f>
        <v>203636.21708244047</v>
      </c>
      <c r="M392">
        <f t="shared" si="25"/>
        <v>24683.177828174605</v>
      </c>
      <c r="N392">
        <f t="shared" si="26"/>
        <v>814544.8683297619</v>
      </c>
      <c r="O392">
        <f>$G$3*EXP($G$5*K392)</f>
        <v>981598.76323902397</v>
      </c>
    </row>
    <row r="393" spans="11:15" x14ac:dyDescent="0.3">
      <c r="K393">
        <f t="shared" si="24"/>
        <v>48.875</v>
      </c>
      <c r="L393">
        <f>$G$5*N393</f>
        <v>209999.84886626675</v>
      </c>
      <c r="M393">
        <f t="shared" si="25"/>
        <v>25454.527135305059</v>
      </c>
      <c r="N393">
        <f t="shared" si="26"/>
        <v>839999.39546506701</v>
      </c>
      <c r="O393">
        <f>$G$3*EXP($G$5*K393)</f>
        <v>1012758.0527811355</v>
      </c>
    </row>
    <row r="394" spans="11:15" x14ac:dyDescent="0.3">
      <c r="K394">
        <f t="shared" si="24"/>
        <v>49</v>
      </c>
      <c r="L394">
        <f>$G$5*N394</f>
        <v>216562.3441433376</v>
      </c>
      <c r="M394">
        <f t="shared" si="25"/>
        <v>26249.981108283344</v>
      </c>
      <c r="N394">
        <f t="shared" si="26"/>
        <v>866249.3765733504</v>
      </c>
      <c r="O394">
        <f>$G$3*EXP($G$5*K394)</f>
        <v>1044906.4443485648</v>
      </c>
    </row>
    <row r="395" spans="11:15" x14ac:dyDescent="0.3">
      <c r="K395">
        <f t="shared" si="24"/>
        <v>49.125</v>
      </c>
      <c r="L395">
        <f>$G$5*N395</f>
        <v>223329.9173978169</v>
      </c>
      <c r="M395">
        <f t="shared" si="25"/>
        <v>27070.2930179172</v>
      </c>
      <c r="N395">
        <f t="shared" si="26"/>
        <v>893319.66959126759</v>
      </c>
      <c r="O395">
        <f>$G$3*EXP($G$5*K395)</f>
        <v>1078075.3354099598</v>
      </c>
    </row>
    <row r="396" spans="11:15" x14ac:dyDescent="0.3">
      <c r="K396">
        <f t="shared" si="24"/>
        <v>49.25</v>
      </c>
      <c r="L396">
        <f>$G$5*N396</f>
        <v>230308.97731649867</v>
      </c>
      <c r="M396">
        <f t="shared" si="25"/>
        <v>27916.239674727112</v>
      </c>
      <c r="N396">
        <f t="shared" si="26"/>
        <v>921235.90926599468</v>
      </c>
      <c r="O396">
        <f>$G$3*EXP($G$5*K396)</f>
        <v>1112297.1200966099</v>
      </c>
    </row>
    <row r="397" spans="11:15" x14ac:dyDescent="0.3">
      <c r="K397">
        <f t="shared" si="24"/>
        <v>49.375</v>
      </c>
      <c r="L397">
        <f>$G$5*N397</f>
        <v>237506.13285763926</v>
      </c>
      <c r="M397">
        <f t="shared" si="25"/>
        <v>28788.622164562334</v>
      </c>
      <c r="N397">
        <f t="shared" si="26"/>
        <v>950024.53143055702</v>
      </c>
      <c r="O397">
        <f>$G$3*EXP($G$5*K397)</f>
        <v>1147605.2208399149</v>
      </c>
    </row>
    <row r="398" spans="11:15" x14ac:dyDescent="0.3">
      <c r="K398">
        <f t="shared" si="24"/>
        <v>49.5</v>
      </c>
      <c r="L398">
        <f>$G$5*N398</f>
        <v>244928.19950944048</v>
      </c>
      <c r="M398">
        <f t="shared" si="25"/>
        <v>29688.266607204907</v>
      </c>
      <c r="N398">
        <f t="shared" si="26"/>
        <v>979712.79803776194</v>
      </c>
      <c r="O398">
        <f>$G$3*EXP($G$5*K398)</f>
        <v>1184034.121013134</v>
      </c>
    </row>
    <row r="399" spans="11:15" x14ac:dyDescent="0.3">
      <c r="K399">
        <f t="shared" si="24"/>
        <v>49.625</v>
      </c>
      <c r="L399">
        <f>$G$5*N399</f>
        <v>252582.20574411051</v>
      </c>
      <c r="M399">
        <f t="shared" si="25"/>
        <v>30616.024938680061</v>
      </c>
      <c r="N399">
        <f t="shared" si="26"/>
        <v>1010328.8229764421</v>
      </c>
      <c r="O399">
        <f>$G$3*EXP($G$5*K399)</f>
        <v>1221619.3986092957</v>
      </c>
    </row>
    <row r="400" spans="11:15" x14ac:dyDescent="0.3">
      <c r="K400">
        <f t="shared" si="24"/>
        <v>49.75</v>
      </c>
      <c r="L400">
        <f>$G$5*N400</f>
        <v>260475.39967361395</v>
      </c>
      <c r="M400">
        <f t="shared" si="25"/>
        <v>31572.775718013814</v>
      </c>
      <c r="N400">
        <f t="shared" si="26"/>
        <v>1041901.5986944558</v>
      </c>
      <c r="O400">
        <f>$G$3*EXP($G$5*K400)</f>
        <v>1260397.7609881593</v>
      </c>
    </row>
    <row r="401" spans="11:15" x14ac:dyDescent="0.3">
      <c r="K401">
        <f t="shared" si="24"/>
        <v>49.875</v>
      </c>
      <c r="L401">
        <f>$G$5*N401</f>
        <v>268615.25591341441</v>
      </c>
      <c r="M401">
        <f t="shared" si="25"/>
        <v>32559.424959201744</v>
      </c>
      <c r="N401">
        <f t="shared" si="26"/>
        <v>1074461.0236536576</v>
      </c>
      <c r="O401">
        <f>$G$3*EXP($G$5*K401)</f>
        <v>1300407.080726163</v>
      </c>
    </row>
    <row r="402" spans="11:15" x14ac:dyDescent="0.3">
      <c r="K402">
        <f t="shared" si="24"/>
        <v>50</v>
      </c>
      <c r="L402">
        <f>$G$5*N402</f>
        <v>277009.4826607086</v>
      </c>
      <c r="M402">
        <f t="shared" si="25"/>
        <v>33576.906989176801</v>
      </c>
      <c r="N402">
        <f t="shared" si="26"/>
        <v>1108037.9306428344</v>
      </c>
      <c r="O402">
        <f>$G$3*EXP($G$5*K402)</f>
        <v>1341686.4326043725</v>
      </c>
    </row>
    <row r="403" spans="11:15" x14ac:dyDescent="0.3">
      <c r="K403">
        <f t="shared" si="24"/>
        <v>50.125</v>
      </c>
      <c r="L403">
        <f>$G$5*N403</f>
        <v>285666.02899385575</v>
      </c>
      <c r="M403">
        <f t="shared" si="25"/>
        <v>34626.185332588575</v>
      </c>
      <c r="N403">
        <f t="shared" si="26"/>
        <v>1142664.115975423</v>
      </c>
      <c r="O403">
        <f>$G$3*EXP($G$5*K403)</f>
        <v>1384276.1317705503</v>
      </c>
    </row>
    <row r="404" spans="11:15" x14ac:dyDescent="0.3">
      <c r="K404">
        <f t="shared" si="24"/>
        <v>50.25</v>
      </c>
      <c r="L404">
        <f>$G$5*N404</f>
        <v>294593.09239991376</v>
      </c>
      <c r="M404">
        <f t="shared" si="25"/>
        <v>35708.253624231969</v>
      </c>
      <c r="N404">
        <f t="shared" si="26"/>
        <v>1178372.369599655</v>
      </c>
      <c r="O404">
        <f>$G$3*EXP($G$5*K404)</f>
        <v>1428217.7731126244</v>
      </c>
    </row>
    <row r="405" spans="11:15" x14ac:dyDescent="0.3">
      <c r="K405">
        <f t="shared" si="24"/>
        <v>50.375</v>
      </c>
      <c r="L405">
        <f>$G$5*N405</f>
        <v>303799.12653741107</v>
      </c>
      <c r="M405">
        <f t="shared" si="25"/>
        <v>36824.13654998922</v>
      </c>
      <c r="N405">
        <f t="shared" si="26"/>
        <v>1215196.5061496443</v>
      </c>
      <c r="O405">
        <f>$G$3*EXP($G$5*K405)</f>
        <v>1473554.2718819994</v>
      </c>
    </row>
    <row r="406" spans="11:15" x14ac:dyDescent="0.3">
      <c r="K406">
        <f t="shared" si="24"/>
        <v>50.5</v>
      </c>
      <c r="L406">
        <f>$G$5*N406</f>
        <v>313292.84924170515</v>
      </c>
      <c r="M406">
        <f t="shared" si="25"/>
        <v>37974.890817176383</v>
      </c>
      <c r="N406">
        <f t="shared" si="26"/>
        <v>1253171.3969668206</v>
      </c>
      <c r="O406">
        <f>$G$3*EXP($G$5*K406)</f>
        <v>1520329.9056063932</v>
      </c>
    </row>
    <row r="407" spans="11:15" x14ac:dyDescent="0.3">
      <c r="K407">
        <f t="shared" si="24"/>
        <v>50.625</v>
      </c>
      <c r="L407">
        <f>$G$5*N407</f>
        <v>323083.25078050845</v>
      </c>
      <c r="M407">
        <f t="shared" si="25"/>
        <v>39161.606155213143</v>
      </c>
      <c r="N407">
        <f t="shared" si="26"/>
        <v>1292333.0031220338</v>
      </c>
      <c r="O407">
        <f>$G$3*EXP($G$5*K407)</f>
        <v>1568590.3573331293</v>
      </c>
    </row>
    <row r="408" spans="11:15" x14ac:dyDescent="0.3">
      <c r="K408">
        <f t="shared" si="24"/>
        <v>50.75</v>
      </c>
      <c r="L408">
        <f>$G$5*N408</f>
        <v>333179.60236739932</v>
      </c>
      <c r="M408">
        <f t="shared" si="25"/>
        <v>40385.406347563556</v>
      </c>
      <c r="N408">
        <f t="shared" si="26"/>
        <v>1332718.4094695973</v>
      </c>
      <c r="O408">
        <f>$G$3*EXP($G$5*K408)</f>
        <v>1618382.7602451178</v>
      </c>
    </row>
    <row r="409" spans="11:15" x14ac:dyDescent="0.3">
      <c r="K409">
        <f t="shared" si="24"/>
        <v>50.875</v>
      </c>
      <c r="L409">
        <f>$G$5*N409</f>
        <v>343591.46494138055</v>
      </c>
      <c r="M409">
        <f t="shared" si="25"/>
        <v>41647.450295924915</v>
      </c>
      <c r="N409">
        <f t="shared" si="26"/>
        <v>1374365.8597655222</v>
      </c>
      <c r="O409">
        <f>$G$3*EXP($G$5*K409)</f>
        <v>1669755.7436931012</v>
      </c>
    </row>
    <row r="410" spans="11:15" x14ac:dyDescent="0.3">
      <c r="K410">
        <f t="shared" si="24"/>
        <v>51</v>
      </c>
      <c r="L410">
        <f>$G$5*N410</f>
        <v>354328.69822079869</v>
      </c>
      <c r="M410">
        <f t="shared" si="25"/>
        <v>42948.933117672568</v>
      </c>
      <c r="N410">
        <f t="shared" si="26"/>
        <v>1417314.7928831948</v>
      </c>
      <c r="O410">
        <f>$G$3*EXP($G$5*K410)</f>
        <v>1722759.4806891186</v>
      </c>
    </row>
    <row r="411" spans="11:15" x14ac:dyDescent="0.3">
      <c r="K411">
        <f t="shared" si="24"/>
        <v>51.125</v>
      </c>
      <c r="L411">
        <f>$G$5*N411</f>
        <v>365401.47004019865</v>
      </c>
      <c r="M411">
        <f t="shared" si="25"/>
        <v>44291.087277599836</v>
      </c>
      <c r="N411">
        <f t="shared" si="26"/>
        <v>1461605.8801607946</v>
      </c>
      <c r="O411">
        <f>$G$3*EXP($G$5*K411)</f>
        <v>1777445.7369075757</v>
      </c>
    </row>
    <row r="412" spans="11:15" x14ac:dyDescent="0.3">
      <c r="K412">
        <f t="shared" si="24"/>
        <v>51.25</v>
      </c>
      <c r="L412">
        <f>$G$5*N412</f>
        <v>376820.26597895485</v>
      </c>
      <c r="M412">
        <f t="shared" si="25"/>
        <v>45675.183755024831</v>
      </c>
      <c r="N412">
        <f t="shared" si="26"/>
        <v>1507281.0639158194</v>
      </c>
      <c r="O412">
        <f>$G$3*EXP($G$5*K412)</f>
        <v>1833867.9212417756</v>
      </c>
    </row>
    <row r="413" spans="11:15" x14ac:dyDescent="0.3">
      <c r="K413">
        <f t="shared" si="24"/>
        <v>51.375</v>
      </c>
      <c r="L413">
        <f>$G$5*N413</f>
        <v>388595.89929079718</v>
      </c>
      <c r="M413">
        <f t="shared" si="25"/>
        <v>47102.533247369356</v>
      </c>
      <c r="N413">
        <f t="shared" si="26"/>
        <v>1554383.5971631887</v>
      </c>
      <c r="O413">
        <f>$G$3*EXP($G$5*K413)</f>
        <v>1892081.1379652857</v>
      </c>
    </row>
    <row r="414" spans="11:15" x14ac:dyDescent="0.3">
      <c r="K414">
        <f t="shared" si="24"/>
        <v>51.5</v>
      </c>
      <c r="L414">
        <f>$G$5*N414</f>
        <v>400739.52114363457</v>
      </c>
      <c r="M414">
        <f t="shared" si="25"/>
        <v>48574.487411349648</v>
      </c>
      <c r="N414">
        <f t="shared" si="26"/>
        <v>1602958.0845745383</v>
      </c>
      <c r="O414">
        <f>$G$3*EXP($G$5*K414)</f>
        <v>1952142.2405490838</v>
      </c>
    </row>
    <row r="415" spans="11:15" x14ac:dyDescent="0.3">
      <c r="K415">
        <f t="shared" si="24"/>
        <v>51.625</v>
      </c>
      <c r="L415">
        <f>$G$5*N415</f>
        <v>413262.63117937313</v>
      </c>
      <c r="M415">
        <f t="shared" si="25"/>
        <v>50092.440142954321</v>
      </c>
      <c r="N415">
        <f t="shared" si="26"/>
        <v>1653050.5247174925</v>
      </c>
      <c r="O415">
        <f>$G$3*EXP($G$5*K415)</f>
        <v>2014109.8871870446</v>
      </c>
    </row>
    <row r="416" spans="11:15" x14ac:dyDescent="0.3">
      <c r="K416">
        <f t="shared" si="24"/>
        <v>51.75</v>
      </c>
      <c r="L416">
        <f>$G$5*N416</f>
        <v>426177.08840372856</v>
      </c>
      <c r="M416">
        <f t="shared" si="25"/>
        <v>51657.828897421641</v>
      </c>
      <c r="N416">
        <f t="shared" si="26"/>
        <v>1704708.3536149142</v>
      </c>
      <c r="O416">
        <f>$G$3*EXP($G$5*K416)</f>
        <v>2078044.5980839946</v>
      </c>
    </row>
    <row r="417" spans="11:15" x14ac:dyDescent="0.3">
      <c r="K417">
        <f t="shared" si="24"/>
        <v>51.875</v>
      </c>
      <c r="L417">
        <f>$G$5*N417</f>
        <v>439495.12241634505</v>
      </c>
      <c r="M417">
        <f t="shared" si="25"/>
        <v>53272.13605046607</v>
      </c>
      <c r="N417">
        <f t="shared" si="26"/>
        <v>1757980.4896653802</v>
      </c>
      <c r="O417">
        <f>$G$3*EXP($G$5*K417)</f>
        <v>2144008.8145622839</v>
      </c>
    </row>
    <row r="418" spans="11:15" x14ac:dyDescent="0.3">
      <c r="K418">
        <f t="shared" si="24"/>
        <v>52</v>
      </c>
      <c r="L418">
        <f>$G$5*N418</f>
        <v>453229.34499185585</v>
      </c>
      <c r="M418">
        <f t="shared" si="25"/>
        <v>54936.890302043132</v>
      </c>
      <c r="N418">
        <f t="shared" si="26"/>
        <v>1812917.3799674234</v>
      </c>
      <c r="O418">
        <f>$G$3*EXP($G$5*K418)</f>
        <v>2212066.9600446024</v>
      </c>
    </row>
    <row r="419" spans="11:15" x14ac:dyDescent="0.3">
      <c r="K419">
        <f t="shared" si="24"/>
        <v>52.125</v>
      </c>
      <c r="L419">
        <f>$G$5*N419</f>
        <v>467392.76202285133</v>
      </c>
      <c r="M419">
        <f t="shared" si="25"/>
        <v>56653.668123981981</v>
      </c>
      <c r="N419">
        <f t="shared" si="26"/>
        <v>1869571.0480914053</v>
      </c>
      <c r="O419">
        <f>$G$3*EXP($G$5*K419)</f>
        <v>2282285.5029725996</v>
      </c>
    </row>
    <row r="420" spans="11:15" x14ac:dyDescent="0.3">
      <c r="K420">
        <f t="shared" si="24"/>
        <v>52.25</v>
      </c>
      <c r="L420">
        <f>$G$5*N420</f>
        <v>481998.78583606542</v>
      </c>
      <c r="M420">
        <f t="shared" si="25"/>
        <v>58424.095252856416</v>
      </c>
      <c r="N420">
        <f t="shared" si="26"/>
        <v>1927995.1433442617</v>
      </c>
      <c r="O420">
        <f>$G$3*EXP($G$5*K420)</f>
        <v>2354733.0217227535</v>
      </c>
    </row>
    <row r="421" spans="11:15" x14ac:dyDescent="0.3">
      <c r="K421">
        <f t="shared" si="24"/>
        <v>52.375</v>
      </c>
      <c r="L421">
        <f>$G$5*N421</f>
        <v>497061.24789344246</v>
      </c>
      <c r="M421">
        <f t="shared" si="25"/>
        <v>60249.848229508178</v>
      </c>
      <c r="N421">
        <f t="shared" si="26"/>
        <v>1988244.9915737698</v>
      </c>
      <c r="O421">
        <f>$G$3*EXP($G$5*K421)</f>
        <v>2429480.2715828922</v>
      </c>
    </row>
    <row r="422" spans="11:15" x14ac:dyDescent="0.3">
      <c r="K422">
        <f t="shared" si="24"/>
        <v>52.5</v>
      </c>
      <c r="L422">
        <f>$G$5*N422</f>
        <v>512594.41189011256</v>
      </c>
      <c r="M422">
        <f t="shared" si="25"/>
        <v>62132.655986680307</v>
      </c>
      <c r="N422">
        <f t="shared" si="26"/>
        <v>2050377.6475604502</v>
      </c>
      <c r="O422">
        <f>$G$3*EXP($G$5*K422)</f>
        <v>2506600.2538547786</v>
      </c>
    </row>
    <row r="423" spans="11:15" x14ac:dyDescent="0.3">
      <c r="K423">
        <f t="shared" si="24"/>
        <v>52.625</v>
      </c>
      <c r="L423">
        <f>$G$5*N423</f>
        <v>528612.98726167856</v>
      </c>
      <c r="M423">
        <f t="shared" si="25"/>
        <v>64074.30148626407</v>
      </c>
      <c r="N423">
        <f t="shared" si="26"/>
        <v>2114451.9490467142</v>
      </c>
      <c r="O423">
        <f>$G$3*EXP($G$5*K423)</f>
        <v>2586168.2871502447</v>
      </c>
    </row>
    <row r="424" spans="11:15" x14ac:dyDescent="0.3">
      <c r="K424">
        <f t="shared" si="24"/>
        <v>52.75</v>
      </c>
      <c r="L424">
        <f>$G$5*N424</f>
        <v>545132.14311360603</v>
      </c>
      <c r="M424">
        <f t="shared" si="25"/>
        <v>66076.62340770982</v>
      </c>
      <c r="N424">
        <f t="shared" si="26"/>
        <v>2180528.5724544241</v>
      </c>
      <c r="O424">
        <f>$G$3*EXP($G$5*K424)</f>
        <v>2668262.0809505116</v>
      </c>
    </row>
    <row r="425" spans="11:15" x14ac:dyDescent="0.3">
      <c r="K425">
        <f t="shared" si="24"/>
        <v>52.875</v>
      </c>
      <c r="L425">
        <f>$G$5*N425</f>
        <v>562167.5225859062</v>
      </c>
      <c r="M425">
        <f t="shared" si="25"/>
        <v>68141.517889200753</v>
      </c>
      <c r="N425">
        <f t="shared" si="26"/>
        <v>2248670.0903436248</v>
      </c>
      <c r="O425">
        <f>$G$3*EXP($G$5*K425)</f>
        <v>2752961.811500527</v>
      </c>
    </row>
    <row r="426" spans="11:15" x14ac:dyDescent="0.3">
      <c r="K426">
        <f t="shared" si="24"/>
        <v>53</v>
      </c>
      <c r="L426">
        <f>$G$5*N426</f>
        <v>579735.25766671577</v>
      </c>
      <c r="M426">
        <f t="shared" si="25"/>
        <v>70270.940323238276</v>
      </c>
      <c r="N426">
        <f t="shared" si="26"/>
        <v>2318941.0306668631</v>
      </c>
      <c r="O426">
        <f>$G$3*EXP($G$5*K426)</f>
        <v>2840350.2001124565</v>
      </c>
    </row>
    <row r="427" spans="11:15" x14ac:dyDescent="0.3">
      <c r="K427">
        <f t="shared" si="24"/>
        <v>53.125</v>
      </c>
      <c r="L427">
        <f>$G$5*N427</f>
        <v>597851.9844688006</v>
      </c>
      <c r="M427">
        <f t="shared" si="25"/>
        <v>72466.907208339471</v>
      </c>
      <c r="N427">
        <f t="shared" si="26"/>
        <v>2391407.9378752024</v>
      </c>
      <c r="O427">
        <f>$G$3*EXP($G$5*K427)</f>
        <v>2930512.5939547839</v>
      </c>
    </row>
    <row r="428" spans="11:15" x14ac:dyDescent="0.3">
      <c r="K428">
        <f t="shared" si="24"/>
        <v>53.25</v>
      </c>
      <c r="L428">
        <f>$G$5*N428</f>
        <v>616534.85898345057</v>
      </c>
      <c r="M428">
        <f t="shared" si="25"/>
        <v>74731.498058600075</v>
      </c>
      <c r="N428">
        <f t="shared" si="26"/>
        <v>2466139.4359338023</v>
      </c>
      <c r="O428">
        <f>$G$3*EXP($G$5*K428)</f>
        <v>3023537.0494059431</v>
      </c>
    </row>
    <row r="429" spans="11:15" x14ac:dyDescent="0.3">
      <c r="K429">
        <f t="shared" si="24"/>
        <v>53.375</v>
      </c>
      <c r="L429">
        <f>$G$5*N429</f>
        <v>635801.57332668337</v>
      </c>
      <c r="M429">
        <f t="shared" si="25"/>
        <v>77066.857372931321</v>
      </c>
      <c r="N429">
        <f t="shared" si="26"/>
        <v>2543206.2933067335</v>
      </c>
      <c r="O429">
        <f>$G$3*EXP($G$5*K429)</f>
        <v>3119514.4180538701</v>
      </c>
    </row>
    <row r="430" spans="11:15" x14ac:dyDescent="0.3">
      <c r="K430">
        <f t="shared" si="24"/>
        <v>53.5</v>
      </c>
      <c r="L430">
        <f>$G$5*N430</f>
        <v>655670.37249314226</v>
      </c>
      <c r="M430">
        <f t="shared" si="25"/>
        <v>79475.196665835421</v>
      </c>
      <c r="N430">
        <f t="shared" si="26"/>
        <v>2622681.489972569</v>
      </c>
      <c r="O430">
        <f>$G$3*EXP($G$5*K430)</f>
        <v>3218538.4354254808</v>
      </c>
    </row>
    <row r="431" spans="11:15" x14ac:dyDescent="0.3">
      <c r="K431">
        <f t="shared" si="24"/>
        <v>53.625</v>
      </c>
      <c r="L431">
        <f>$G$5*N431</f>
        <v>676160.0716335529</v>
      </c>
      <c r="M431">
        <f t="shared" si="25"/>
        <v>81958.796561642783</v>
      </c>
      <c r="N431">
        <f t="shared" si="26"/>
        <v>2704640.2865342116</v>
      </c>
      <c r="O431">
        <f>$G$3*EXP($G$5*K431)</f>
        <v>3320705.812532716</v>
      </c>
    </row>
    <row r="432" spans="11:15" x14ac:dyDescent="0.3">
      <c r="K432">
        <f t="shared" si="24"/>
        <v>53.75</v>
      </c>
      <c r="L432">
        <f>$G$5*N432</f>
        <v>697290.07387210138</v>
      </c>
      <c r="M432">
        <f t="shared" si="25"/>
        <v>84520.008954194112</v>
      </c>
      <c r="N432">
        <f t="shared" si="26"/>
        <v>2789160.2954884055</v>
      </c>
      <c r="O432">
        <f>$G$3*EXP($G$5*K432)</f>
        <v>3426116.3303245809</v>
      </c>
    </row>
    <row r="433" spans="11:15" x14ac:dyDescent="0.3">
      <c r="K433">
        <f t="shared" si="24"/>
        <v>53.875</v>
      </c>
      <c r="L433">
        <f>$G$5*N433</f>
        <v>719080.38868060452</v>
      </c>
      <c r="M433">
        <f t="shared" si="25"/>
        <v>87161.259234012672</v>
      </c>
      <c r="N433">
        <f t="shared" si="26"/>
        <v>2876321.5547224181</v>
      </c>
      <c r="O433">
        <f>$G$3*EXP($G$5*K433)</f>
        <v>3534872.9371374045</v>
      </c>
    </row>
    <row r="434" spans="11:15" x14ac:dyDescent="0.3">
      <c r="K434">
        <f t="shared" si="24"/>
        <v>54</v>
      </c>
      <c r="L434">
        <f>$G$5*N434</f>
        <v>741551.65082687337</v>
      </c>
      <c r="M434">
        <f t="shared" si="25"/>
        <v>89885.048585075565</v>
      </c>
      <c r="N434">
        <f t="shared" si="26"/>
        <v>2966206.6033074935</v>
      </c>
      <c r="O434">
        <f>$G$3*EXP($G$5*K434)</f>
        <v>3647081.8492385065</v>
      </c>
    </row>
    <row r="435" spans="11:15" x14ac:dyDescent="0.3">
      <c r="K435">
        <f t="shared" si="24"/>
        <v>54.125</v>
      </c>
      <c r="L435">
        <f>$G$5*N435</f>
        <v>764725.13991521322</v>
      </c>
      <c r="M435">
        <f t="shared" si="25"/>
        <v>92693.956353359172</v>
      </c>
      <c r="N435">
        <f t="shared" si="26"/>
        <v>3058900.5596608529</v>
      </c>
      <c r="O435">
        <f>$G$3*EXP($G$5*K435)</f>
        <v>3762852.6545614656</v>
      </c>
    </row>
    <row r="436" spans="11:15" x14ac:dyDescent="0.3">
      <c r="K436">
        <f t="shared" si="24"/>
        <v>54.25</v>
      </c>
      <c r="L436">
        <f>$G$5*N436</f>
        <v>788622.80053756363</v>
      </c>
      <c r="M436">
        <f t="shared" si="25"/>
        <v>95590.642489401653</v>
      </c>
      <c r="N436">
        <f t="shared" si="26"/>
        <v>3154491.2021502545</v>
      </c>
      <c r="O436">
        <f>$G$3*EXP($G$5*K436)</f>
        <v>3882298.4197342903</v>
      </c>
    </row>
    <row r="437" spans="11:15" x14ac:dyDescent="0.3">
      <c r="K437">
        <f t="shared" si="24"/>
        <v>54.375</v>
      </c>
      <c r="L437">
        <f>$G$5*N437</f>
        <v>813267.2630543625</v>
      </c>
      <c r="M437">
        <f t="shared" si="25"/>
        <v>98577.850067195453</v>
      </c>
      <c r="N437">
        <f t="shared" si="26"/>
        <v>3253069.05221745</v>
      </c>
      <c r="O437">
        <f>$G$3*EXP($G$5*K437)</f>
        <v>4005535.8005050384</v>
      </c>
    </row>
    <row r="438" spans="11:15" x14ac:dyDescent="0.3">
      <c r="K438">
        <f t="shared" si="24"/>
        <v>54.5</v>
      </c>
      <c r="L438">
        <f>$G$5*N438</f>
        <v>838681.86502481136</v>
      </c>
      <c r="M438">
        <f t="shared" si="25"/>
        <v>101658.40788179531</v>
      </c>
      <c r="N438">
        <f t="shared" si="26"/>
        <v>3354727.4600992454</v>
      </c>
      <c r="O438">
        <f>$G$3*EXP($G$5*K438)</f>
        <v>4132685.1556727141</v>
      </c>
    </row>
    <row r="439" spans="11:15" x14ac:dyDescent="0.3">
      <c r="K439">
        <f t="shared" si="24"/>
        <v>54.625</v>
      </c>
      <c r="L439">
        <f>$G$5*N439</f>
        <v>864890.67330683675</v>
      </c>
      <c r="M439">
        <f t="shared" si="25"/>
        <v>104835.23312810142</v>
      </c>
      <c r="N439">
        <f t="shared" si="26"/>
        <v>3459562.693227347</v>
      </c>
      <c r="O439">
        <f>$G$3*EXP($G$5*K439)</f>
        <v>4263870.6646347251</v>
      </c>
    </row>
    <row r="440" spans="11:15" x14ac:dyDescent="0.3">
      <c r="K440">
        <f t="shared" si="24"/>
        <v>54.75</v>
      </c>
      <c r="L440">
        <f>$G$5*N440</f>
        <v>891918.50684767542</v>
      </c>
      <c r="M440">
        <f t="shared" si="25"/>
        <v>108111.33416335459</v>
      </c>
      <c r="N440">
        <f t="shared" si="26"/>
        <v>3567674.0273907017</v>
      </c>
      <c r="O440">
        <f>$G$3*EXP($G$5*K440)</f>
        <v>4399220.4486656953</v>
      </c>
    </row>
    <row r="441" spans="11:15" x14ac:dyDescent="0.3">
      <c r="K441">
        <f t="shared" si="24"/>
        <v>54.875</v>
      </c>
      <c r="L441">
        <f>$G$5*N441</f>
        <v>919790.9601866653</v>
      </c>
      <c r="M441">
        <f t="shared" si="25"/>
        <v>111489.81335595943</v>
      </c>
      <c r="N441">
        <f t="shared" si="26"/>
        <v>3679163.8407466612</v>
      </c>
      <c r="O441">
        <f>$G$3*EXP($G$5*K441)</f>
        <v>4538866.6960460758</v>
      </c>
    </row>
    <row r="442" spans="11:15" x14ac:dyDescent="0.3">
      <c r="K442">
        <f t="shared" si="24"/>
        <v>55</v>
      </c>
      <c r="L442">
        <f>$G$5*N442</f>
        <v>948534.42769249855</v>
      </c>
      <c r="M442">
        <f t="shared" si="25"/>
        <v>114973.87002333316</v>
      </c>
      <c r="N442">
        <f t="shared" si="26"/>
        <v>3794137.7107699942</v>
      </c>
      <c r="O442">
        <f>$G$3*EXP($G$5*K442)</f>
        <v>4682945.7911627721</v>
      </c>
    </row>
    <row r="443" spans="11:15" x14ac:dyDescent="0.3">
      <c r="K443">
        <f t="shared" si="24"/>
        <v>55.125</v>
      </c>
      <c r="L443">
        <f>$G$5*N443</f>
        <v>978176.12855788914</v>
      </c>
      <c r="M443">
        <f t="shared" si="25"/>
        <v>118566.80346156232</v>
      </c>
      <c r="N443">
        <f t="shared" si="26"/>
        <v>3912704.5142315566</v>
      </c>
      <c r="O443">
        <f>$G$3*EXP($G$5*K443)</f>
        <v>4831598.4477078598</v>
      </c>
    </row>
    <row r="444" spans="11:15" x14ac:dyDescent="0.3">
      <c r="K444">
        <f t="shared" si="24"/>
        <v>55.25</v>
      </c>
      <c r="L444">
        <f>$G$5*N444</f>
        <v>1008744.1325753232</v>
      </c>
      <c r="M444">
        <f t="shared" si="25"/>
        <v>122272.01606973614</v>
      </c>
      <c r="N444">
        <f t="shared" si="26"/>
        <v>4034976.5303012929</v>
      </c>
      <c r="O444">
        <f>$G$3*EXP($G$5*K444)</f>
        <v>4984969.8461054824</v>
      </c>
    </row>
    <row r="445" spans="11:15" x14ac:dyDescent="0.3">
      <c r="K445">
        <f t="shared" si="24"/>
        <v>55.375</v>
      </c>
      <c r="L445">
        <f>$G$5*N445</f>
        <v>1040267.386718302</v>
      </c>
      <c r="M445">
        <f t="shared" si="25"/>
        <v>126093.0165719154</v>
      </c>
      <c r="N445">
        <f t="shared" si="26"/>
        <v>4161069.5468732081</v>
      </c>
      <c r="O445">
        <f>$G$3*EXP($G$5*K445)</f>
        <v>5143209.7753011473</v>
      </c>
    </row>
    <row r="446" spans="11:15" x14ac:dyDescent="0.3">
      <c r="K446">
        <f t="shared" si="24"/>
        <v>55.5</v>
      </c>
      <c r="L446">
        <f>$G$5*N446</f>
        <v>1072775.742553249</v>
      </c>
      <c r="M446">
        <f t="shared" si="25"/>
        <v>130033.42333978775</v>
      </c>
      <c r="N446">
        <f t="shared" si="26"/>
        <v>4291102.970212996</v>
      </c>
      <c r="O446">
        <f>$G$3*EXP($G$5*K446)</f>
        <v>5306472.7790518999</v>
      </c>
    </row>
    <row r="447" spans="11:15" x14ac:dyDescent="0.3">
      <c r="K447">
        <f t="shared" si="24"/>
        <v>55.625</v>
      </c>
      <c r="L447">
        <f>$G$5*N447</f>
        <v>1106299.984508038</v>
      </c>
      <c r="M447">
        <f t="shared" si="25"/>
        <v>134096.96781915613</v>
      </c>
      <c r="N447">
        <f t="shared" si="26"/>
        <v>4425199.9380321521</v>
      </c>
      <c r="O447">
        <f>$G$3*EXP($G$5*K447)</f>
        <v>5474918.3068602402</v>
      </c>
    </row>
    <row r="448" spans="11:15" x14ac:dyDescent="0.3">
      <c r="K448">
        <f t="shared" si="24"/>
        <v>55.75</v>
      </c>
      <c r="L448">
        <f>$G$5*N448</f>
        <v>1140871.8590239142</v>
      </c>
      <c r="M448">
        <f t="shared" si="25"/>
        <v>138287.49806350475</v>
      </c>
      <c r="N448">
        <f t="shared" si="26"/>
        <v>4563487.4360956568</v>
      </c>
      <c r="O448">
        <f>$G$3*EXP($G$5*K448)</f>
        <v>5648710.8696992034</v>
      </c>
    </row>
    <row r="449" spans="11:15" x14ac:dyDescent="0.3">
      <c r="K449">
        <f t="shared" si="24"/>
        <v>55.875</v>
      </c>
      <c r="L449">
        <f>$G$5*N449</f>
        <v>1176524.1046184115</v>
      </c>
      <c r="M449">
        <f t="shared" si="25"/>
        <v>142608.98237798928</v>
      </c>
      <c r="N449">
        <f t="shared" si="26"/>
        <v>4706096.418473646</v>
      </c>
      <c r="O449">
        <f>$G$3*EXP($G$5*K449)</f>
        <v>5828020.200680675</v>
      </c>
    </row>
    <row r="450" spans="11:15" x14ac:dyDescent="0.3">
      <c r="K450">
        <f t="shared" si="24"/>
        <v>56</v>
      </c>
      <c r="L450">
        <f>$G$5*N450</f>
        <v>1213290.482887737</v>
      </c>
      <c r="M450">
        <f t="shared" si="25"/>
        <v>147065.51307730144</v>
      </c>
      <c r="N450">
        <f t="shared" si="26"/>
        <v>4853161.9315509479</v>
      </c>
      <c r="O450">
        <f>$G$3*EXP($G$5*K450)</f>
        <v>6013021.4208238842</v>
      </c>
    </row>
    <row r="451" spans="11:15" x14ac:dyDescent="0.3">
      <c r="K451">
        <f t="shared" si="24"/>
        <v>56.125</v>
      </c>
      <c r="L451">
        <f>$G$5*N451</f>
        <v>1251205.8104779788</v>
      </c>
      <c r="M451">
        <f t="shared" si="25"/>
        <v>151661.31036096712</v>
      </c>
      <c r="N451">
        <f t="shared" si="26"/>
        <v>5004823.2419119151</v>
      </c>
      <c r="O451">
        <f>$G$3*EXP($G$5*K451)</f>
        <v>6203895.2100859303</v>
      </c>
    </row>
    <row r="452" spans="11:15" x14ac:dyDescent="0.3">
      <c r="K452">
        <f t="shared" ref="K452:K515" si="27">K451+$Q$1</f>
        <v>56.25</v>
      </c>
      <c r="L452">
        <f>$G$5*N452</f>
        <v>1290305.9920554156</v>
      </c>
      <c r="M452">
        <f t="shared" ref="M452:M515" si="28">$Q$1*L451</f>
        <v>156400.72630974735</v>
      </c>
      <c r="N452">
        <f t="shared" ref="N452:N515" si="29">N451+M452</f>
        <v>5161223.9682216626</v>
      </c>
      <c r="O452">
        <f>$G$3*EXP($G$5*K452)</f>
        <v>6400827.9838214181</v>
      </c>
    </row>
    <row r="453" spans="11:15" x14ac:dyDescent="0.3">
      <c r="K453">
        <f t="shared" si="27"/>
        <v>56.375</v>
      </c>
      <c r="L453">
        <f>$G$5*N453</f>
        <v>1330628.0543071474</v>
      </c>
      <c r="M453">
        <f t="shared" si="28"/>
        <v>161288.24900692696</v>
      </c>
      <c r="N453">
        <f t="shared" si="29"/>
        <v>5322512.2172285896</v>
      </c>
      <c r="O453">
        <f>$G$3*EXP($G$5*K453)</f>
        <v>6604012.0748435222</v>
      </c>
    </row>
    <row r="454" spans="11:15" x14ac:dyDescent="0.3">
      <c r="K454">
        <f t="shared" si="27"/>
        <v>56.5</v>
      </c>
      <c r="L454">
        <f>$G$5*N454</f>
        <v>1372210.1810042458</v>
      </c>
      <c r="M454">
        <f t="shared" si="28"/>
        <v>166328.50678839342</v>
      </c>
      <c r="N454">
        <f t="shared" si="29"/>
        <v>5488840.7240169831</v>
      </c>
      <c r="O454">
        <f>$G$3*EXP($G$5*K454)</f>
        <v>6813645.921264274</v>
      </c>
    </row>
    <row r="455" spans="11:15" x14ac:dyDescent="0.3">
      <c r="K455">
        <f t="shared" si="27"/>
        <v>56.625</v>
      </c>
      <c r="L455">
        <f>$G$5*N455</f>
        <v>1415091.7491606285</v>
      </c>
      <c r="M455">
        <f t="shared" si="28"/>
        <v>171526.27262553072</v>
      </c>
      <c r="N455">
        <f t="shared" si="29"/>
        <v>5660366.9966425141</v>
      </c>
      <c r="O455">
        <f>$G$3*EXP($G$5*K455)</f>
        <v>7029934.2602975648</v>
      </c>
    </row>
    <row r="456" spans="11:15" x14ac:dyDescent="0.3">
      <c r="K456">
        <f t="shared" si="27"/>
        <v>56.75</v>
      </c>
      <c r="L456">
        <f>$G$5*N456</f>
        <v>1459313.3663218981</v>
      </c>
      <c r="M456">
        <f t="shared" si="28"/>
        <v>176886.46864507857</v>
      </c>
      <c r="N456">
        <f t="shared" si="29"/>
        <v>5837253.4652875923</v>
      </c>
      <c r="O456">
        <f>$G$3*EXP($G$5*K456)</f>
        <v>7253088.3282140931</v>
      </c>
    </row>
    <row r="457" spans="11:15" x14ac:dyDescent="0.3">
      <c r="K457">
        <f t="shared" si="27"/>
        <v>56.875</v>
      </c>
      <c r="L457">
        <f>$G$5*N457</f>
        <v>1504916.9090194574</v>
      </c>
      <c r="M457">
        <f t="shared" si="28"/>
        <v>182414.17079023726</v>
      </c>
      <c r="N457">
        <f t="shared" si="29"/>
        <v>6019667.6360778296</v>
      </c>
      <c r="O457">
        <f>$G$3*EXP($G$5*K457)</f>
        <v>7483326.066643578</v>
      </c>
    </row>
    <row r="458" spans="11:15" x14ac:dyDescent="0.3">
      <c r="K458">
        <f t="shared" si="27"/>
        <v>57</v>
      </c>
      <c r="L458">
        <f>$G$5*N458</f>
        <v>1551945.5624263154</v>
      </c>
      <c r="M458">
        <f t="shared" si="28"/>
        <v>188114.61362743218</v>
      </c>
      <c r="N458">
        <f t="shared" si="29"/>
        <v>6207782.2497052616</v>
      </c>
      <c r="O458">
        <f>$G$3*EXP($G$5*K458)</f>
        <v>7720872.3354257029</v>
      </c>
    </row>
    <row r="459" spans="11:15" x14ac:dyDescent="0.3">
      <c r="K459">
        <f t="shared" si="27"/>
        <v>57.125</v>
      </c>
      <c r="L459">
        <f>$G$5*N459</f>
        <v>1600443.8612521377</v>
      </c>
      <c r="M459">
        <f t="shared" si="28"/>
        <v>193993.19530328942</v>
      </c>
      <c r="N459">
        <f t="shared" si="29"/>
        <v>6401775.4450085508</v>
      </c>
      <c r="O459">
        <f>$G$3*EXP($G$5*K459)</f>
        <v>7965959.1322176699</v>
      </c>
    </row>
    <row r="460" spans="11:15" x14ac:dyDescent="0.3">
      <c r="K460">
        <f t="shared" si="27"/>
        <v>57.25</v>
      </c>
      <c r="L460">
        <f>$G$5*N460</f>
        <v>1650457.731916267</v>
      </c>
      <c r="M460">
        <f t="shared" si="28"/>
        <v>200055.48265651721</v>
      </c>
      <c r="N460">
        <f t="shared" si="29"/>
        <v>6601830.9276650678</v>
      </c>
      <c r="O460">
        <f>$G$3*EXP($G$5*K460)</f>
        <v>8218825.8190728538</v>
      </c>
    </row>
    <row r="461" spans="11:15" x14ac:dyDescent="0.3">
      <c r="K461">
        <f t="shared" si="27"/>
        <v>57.375</v>
      </c>
      <c r="L461">
        <f>$G$5*N461</f>
        <v>1702034.5360386502</v>
      </c>
      <c r="M461">
        <f t="shared" si="28"/>
        <v>206307.21648953337</v>
      </c>
      <c r="N461">
        <f t="shared" si="29"/>
        <v>6808138.1441546008</v>
      </c>
      <c r="O461">
        <f>$G$3*EXP($G$5*K461)</f>
        <v>8479719.3562118299</v>
      </c>
    </row>
    <row r="462" spans="11:15" x14ac:dyDescent="0.3">
      <c r="K462">
        <f t="shared" si="27"/>
        <v>57.5</v>
      </c>
      <c r="L462">
        <f>$G$5*N462</f>
        <v>1755223.1152898581</v>
      </c>
      <c r="M462">
        <f t="shared" si="28"/>
        <v>212754.31700483127</v>
      </c>
      <c r="N462">
        <f t="shared" si="29"/>
        <v>7020892.4611594323</v>
      </c>
      <c r="O462">
        <f>$G$3*EXP($G$5*K462)</f>
        <v>8748894.5432140902</v>
      </c>
    </row>
    <row r="463" spans="11:15" x14ac:dyDescent="0.3">
      <c r="K463">
        <f t="shared" si="27"/>
        <v>57.625</v>
      </c>
      <c r="L463">
        <f>$G$5*N463</f>
        <v>1810073.8376426662</v>
      </c>
      <c r="M463">
        <f t="shared" si="28"/>
        <v>219402.88941123226</v>
      </c>
      <c r="N463">
        <f t="shared" si="29"/>
        <v>7240295.3505706647</v>
      </c>
      <c r="O463">
        <f>$G$3*EXP($G$5*K463)</f>
        <v>9026614.2678660117</v>
      </c>
    </row>
    <row r="464" spans="11:15" x14ac:dyDescent="0.3">
      <c r="K464">
        <f t="shared" si="27"/>
        <v>57.75</v>
      </c>
      <c r="L464">
        <f>$G$5*N464</f>
        <v>1866638.6450689996</v>
      </c>
      <c r="M464">
        <f t="shared" si="28"/>
        <v>226259.22970533327</v>
      </c>
      <c r="N464">
        <f t="shared" si="29"/>
        <v>7466554.5802759985</v>
      </c>
      <c r="O464">
        <f>$G$3*EXP($G$5*K464)</f>
        <v>9313149.7629080955</v>
      </c>
    </row>
    <row r="465" spans="11:15" x14ac:dyDescent="0.3">
      <c r="K465">
        <f t="shared" si="27"/>
        <v>57.875</v>
      </c>
      <c r="L465">
        <f>$G$5*N465</f>
        <v>1924971.102727406</v>
      </c>
      <c r="M465">
        <f t="shared" si="28"/>
        <v>233329.83063362495</v>
      </c>
      <c r="N465">
        <f t="shared" si="29"/>
        <v>7699884.4109096238</v>
      </c>
      <c r="O465">
        <f>$G$3*EXP($G$5*K465)</f>
        <v>9608780.8709322587</v>
      </c>
    </row>
    <row r="466" spans="11:15" x14ac:dyDescent="0.3">
      <c r="K466">
        <f t="shared" si="27"/>
        <v>58</v>
      </c>
      <c r="L466">
        <f>$G$5*N466</f>
        <v>1985126.4496876374</v>
      </c>
      <c r="M466">
        <f t="shared" si="28"/>
        <v>240621.38784092574</v>
      </c>
      <c r="N466">
        <f t="shared" si="29"/>
        <v>7940505.7987505496</v>
      </c>
      <c r="O466">
        <f>$G$3*EXP($G$5*K466)</f>
        <v>9913796.317687843</v>
      </c>
    </row>
    <row r="467" spans="11:15" x14ac:dyDescent="0.3">
      <c r="K467">
        <f t="shared" si="27"/>
        <v>58.125</v>
      </c>
      <c r="L467">
        <f>$G$5*N467</f>
        <v>2047161.6512403761</v>
      </c>
      <c r="M467">
        <f t="shared" si="28"/>
        <v>248140.80621095467</v>
      </c>
      <c r="N467">
        <f t="shared" si="29"/>
        <v>8188646.6049615042</v>
      </c>
      <c r="O467">
        <f>$G$3*EXP($G$5*K467)</f>
        <v>10228493.994063312</v>
      </c>
    </row>
    <row r="468" spans="11:15" x14ac:dyDescent="0.3">
      <c r="K468">
        <f t="shared" si="27"/>
        <v>58.25</v>
      </c>
      <c r="L468">
        <f>$G$5*N468</f>
        <v>2111135.4528416377</v>
      </c>
      <c r="M468">
        <f t="shared" si="28"/>
        <v>255895.20640504701</v>
      </c>
      <c r="N468">
        <f t="shared" si="29"/>
        <v>8444541.8113665506</v>
      </c>
      <c r="O468">
        <f>$G$3*EXP($G$5*K468)</f>
        <v>10553181.247018987</v>
      </c>
    </row>
    <row r="469" spans="11:15" x14ac:dyDescent="0.3">
      <c r="K469">
        <f t="shared" si="27"/>
        <v>58.375</v>
      </c>
      <c r="L469">
        <f>$G$5*N469</f>
        <v>2177108.4357429389</v>
      </c>
      <c r="M469">
        <f t="shared" si="28"/>
        <v>263891.93160520471</v>
      </c>
      <c r="N469">
        <f t="shared" si="29"/>
        <v>8708433.7429717556</v>
      </c>
      <c r="O469">
        <f>$G$3*EXP($G$5*K469)</f>
        <v>10888175.179755</v>
      </c>
    </row>
    <row r="470" spans="11:15" x14ac:dyDescent="0.3">
      <c r="K470">
        <f t="shared" si="27"/>
        <v>58.5</v>
      </c>
      <c r="L470">
        <f>$G$5*N470</f>
        <v>2245143.0743599059</v>
      </c>
      <c r="M470">
        <f t="shared" si="28"/>
        <v>272138.55446786736</v>
      </c>
      <c r="N470">
        <f t="shared" si="29"/>
        <v>8980572.2974396236</v>
      </c>
      <c r="O470">
        <f>$G$3*EXP($G$5*K470)</f>
        <v>11233802.961407579</v>
      </c>
    </row>
    <row r="471" spans="11:15" x14ac:dyDescent="0.3">
      <c r="K471">
        <f t="shared" si="27"/>
        <v>58.625</v>
      </c>
      <c r="L471">
        <f>$G$5*N471</f>
        <v>2315303.7954336531</v>
      </c>
      <c r="M471">
        <f t="shared" si="28"/>
        <v>280642.88429498824</v>
      </c>
      <c r="N471">
        <f t="shared" si="29"/>
        <v>9261215.1817346122</v>
      </c>
      <c r="O471">
        <f>$G$3*EXP($G$5*K471)</f>
        <v>11590402.146576166</v>
      </c>
    </row>
    <row r="472" spans="11:15" x14ac:dyDescent="0.3">
      <c r="K472">
        <f t="shared" si="27"/>
        <v>58.75</v>
      </c>
      <c r="L472">
        <f>$G$5*N472</f>
        <v>2387657.0390409548</v>
      </c>
      <c r="M472">
        <f t="shared" si="28"/>
        <v>289412.97442920663</v>
      </c>
      <c r="N472">
        <f t="shared" si="29"/>
        <v>9550628.1561638191</v>
      </c>
      <c r="O472">
        <f>$G$3*EXP($G$5*K472)</f>
        <v>11958321.004993409</v>
      </c>
    </row>
    <row r="473" spans="11:15" x14ac:dyDescent="0.3">
      <c r="K473">
        <f t="shared" si="27"/>
        <v>58.875</v>
      </c>
      <c r="L473">
        <f>$G$5*N473</f>
        <v>2462271.3215109846</v>
      </c>
      <c r="M473">
        <f t="shared" si="28"/>
        <v>298457.12988011935</v>
      </c>
      <c r="N473">
        <f t="shared" si="29"/>
        <v>9849085.2860439382</v>
      </c>
      <c r="O473">
        <f>$G$3*EXP($G$5*K473)</f>
        <v>12337918.861659992</v>
      </c>
    </row>
    <row r="474" spans="11:15" x14ac:dyDescent="0.3">
      <c r="K474">
        <f t="shared" si="27"/>
        <v>59</v>
      </c>
      <c r="L474">
        <f>$G$5*N474</f>
        <v>2539217.3003082029</v>
      </c>
      <c r="M474">
        <f t="shared" si="28"/>
        <v>307783.91518887307</v>
      </c>
      <c r="N474">
        <f t="shared" si="29"/>
        <v>10156869.201232811</v>
      </c>
      <c r="O474">
        <f>$G$3*EXP($G$5*K474)</f>
        <v>12729566.44777653</v>
      </c>
    </row>
    <row r="475" spans="11:15" x14ac:dyDescent="0.3">
      <c r="K475">
        <f t="shared" si="27"/>
        <v>59.125</v>
      </c>
      <c r="L475">
        <f>$G$5*N475</f>
        <v>2618567.840942834</v>
      </c>
      <c r="M475">
        <f t="shared" si="28"/>
        <v>317402.16253852536</v>
      </c>
      <c r="N475">
        <f t="shared" si="29"/>
        <v>10474271.363771336</v>
      </c>
      <c r="O475">
        <f>$G$3*EXP($G$5*K475)</f>
        <v>13133646.262815205</v>
      </c>
    </row>
    <row r="476" spans="11:15" x14ac:dyDescent="0.3">
      <c r="K476">
        <f t="shared" si="27"/>
        <v>59.25</v>
      </c>
      <c r="L476">
        <f>$G$5*N476</f>
        <v>2700398.0859722975</v>
      </c>
      <c r="M476">
        <f t="shared" si="28"/>
        <v>327320.98011785425</v>
      </c>
      <c r="N476">
        <f t="shared" si="29"/>
        <v>10801592.34388919</v>
      </c>
      <c r="O476">
        <f>$G$3*EXP($G$5*K476)</f>
        <v>13550552.948084816</v>
      </c>
    </row>
    <row r="477" spans="11:15" x14ac:dyDescent="0.3">
      <c r="K477">
        <f t="shared" si="27"/>
        <v>59.375</v>
      </c>
      <c r="L477">
        <f>$G$5*N477</f>
        <v>2784785.5261589317</v>
      </c>
      <c r="M477">
        <f t="shared" si="28"/>
        <v>337549.76074653718</v>
      </c>
      <c r="N477">
        <f t="shared" si="29"/>
        <v>11139142.104635727</v>
      </c>
      <c r="O477">
        <f>$G$3*EXP($G$5*K477)</f>
        <v>13980693.672154041</v>
      </c>
    </row>
    <row r="478" spans="11:15" x14ac:dyDescent="0.3">
      <c r="K478">
        <f t="shared" si="27"/>
        <v>59.5</v>
      </c>
      <c r="L478">
        <f>$G$5*N478</f>
        <v>2871810.0738513982</v>
      </c>
      <c r="M478">
        <f t="shared" si="28"/>
        <v>348098.19076986646</v>
      </c>
      <c r="N478">
        <f t="shared" si="29"/>
        <v>11487240.295405593</v>
      </c>
      <c r="O478">
        <f>$G$3*EXP($G$5*K478)</f>
        <v>14424488.528509352</v>
      </c>
    </row>
    <row r="479" spans="11:15" x14ac:dyDescent="0.3">
      <c r="K479">
        <f t="shared" si="27"/>
        <v>59.625</v>
      </c>
      <c r="L479">
        <f>$G$5*N479</f>
        <v>2961554.1386592542</v>
      </c>
      <c r="M479">
        <f t="shared" si="28"/>
        <v>358976.25923142477</v>
      </c>
      <c r="N479">
        <f t="shared" si="29"/>
        <v>11846216.554637017</v>
      </c>
      <c r="O479">
        <f>$G$3*EXP($G$5*K479)</f>
        <v>14882370.945835955</v>
      </c>
    </row>
    <row r="480" spans="11:15" x14ac:dyDescent="0.3">
      <c r="K480">
        <f t="shared" si="27"/>
        <v>59.75</v>
      </c>
      <c r="L480">
        <f>$G$5*N480</f>
        <v>3054102.7054923559</v>
      </c>
      <c r="M480">
        <f t="shared" si="28"/>
        <v>370194.26733240677</v>
      </c>
      <c r="N480">
        <f t="shared" si="29"/>
        <v>12216410.821969423</v>
      </c>
      <c r="O480">
        <f>$G$3*EXP($G$5*K480)</f>
        <v>15354788.111322431</v>
      </c>
    </row>
    <row r="481" spans="11:15" x14ac:dyDescent="0.3">
      <c r="K481">
        <f t="shared" si="27"/>
        <v>59.875</v>
      </c>
      <c r="L481">
        <f>$G$5*N481</f>
        <v>3149543.4150389922</v>
      </c>
      <c r="M481">
        <f t="shared" si="28"/>
        <v>381762.83818654448</v>
      </c>
      <c r="N481">
        <f t="shared" si="29"/>
        <v>12598173.660155969</v>
      </c>
      <c r="O481">
        <f>$G$3*EXP($G$5*K481)</f>
        <v>15842201.407402515</v>
      </c>
    </row>
    <row r="482" spans="11:15" x14ac:dyDescent="0.3">
      <c r="K482">
        <f t="shared" si="27"/>
        <v>60</v>
      </c>
      <c r="L482">
        <f>$G$5*N482</f>
        <v>3247966.6467589606</v>
      </c>
      <c r="M482">
        <f t="shared" si="28"/>
        <v>393692.92687987402</v>
      </c>
      <c r="N482">
        <f t="shared" si="29"/>
        <v>12991866.587035842</v>
      </c>
      <c r="O482">
        <f>$G$3*EXP($G$5*K482)</f>
        <v>16345086.862360554</v>
      </c>
    </row>
    <row r="483" spans="11:15" x14ac:dyDescent="0.3">
      <c r="K483">
        <f t="shared" si="27"/>
        <v>60.125</v>
      </c>
      <c r="L483">
        <f>$G$5*N483</f>
        <v>3349465.604470178</v>
      </c>
      <c r="M483">
        <f t="shared" si="28"/>
        <v>405995.83084487007</v>
      </c>
      <c r="N483">
        <f t="shared" si="29"/>
        <v>13397862.417880712</v>
      </c>
      <c r="O483">
        <f>$G$3*EXP($G$5*K483)</f>
        <v>16863935.615240693</v>
      </c>
    </row>
    <row r="484" spans="11:15" x14ac:dyDescent="0.3">
      <c r="K484">
        <f t="shared" si="27"/>
        <v>60.25</v>
      </c>
      <c r="L484">
        <f>$G$5*N484</f>
        <v>3454136.4046098711</v>
      </c>
      <c r="M484">
        <f t="shared" si="28"/>
        <v>418683.20055877225</v>
      </c>
      <c r="N484">
        <f t="shared" si="29"/>
        <v>13816545.618439484</v>
      </c>
      <c r="O484">
        <f>$G$3*EXP($G$5*K484)</f>
        <v>17399254.395513911</v>
      </c>
    </row>
    <row r="485" spans="11:15" x14ac:dyDescent="0.3">
      <c r="K485">
        <f t="shared" si="27"/>
        <v>60.375</v>
      </c>
      <c r="L485">
        <f>$G$5*N485</f>
        <v>3562078.1672539297</v>
      </c>
      <c r="M485">
        <f t="shared" si="28"/>
        <v>431767.05057623389</v>
      </c>
      <c r="N485">
        <f t="shared" si="29"/>
        <v>14248312.669015719</v>
      </c>
      <c r="O485">
        <f>$G$3*EXP($G$5*K485)</f>
        <v>17951566.017971259</v>
      </c>
    </row>
    <row r="486" spans="11:15" x14ac:dyDescent="0.3">
      <c r="K486">
        <f t="shared" si="27"/>
        <v>60.5</v>
      </c>
      <c r="L486">
        <f>$G$5*N486</f>
        <v>3673393.1099806149</v>
      </c>
      <c r="M486">
        <f t="shared" si="28"/>
        <v>445259.77090674121</v>
      </c>
      <c r="N486">
        <f t="shared" si="29"/>
        <v>14693572.439922459</v>
      </c>
      <c r="O486">
        <f>$G$3*EXP($G$5*K486)</f>
        <v>18521409.893326767</v>
      </c>
    </row>
    <row r="487" spans="11:15" x14ac:dyDescent="0.3">
      <c r="K487">
        <f t="shared" si="27"/>
        <v>60.625</v>
      </c>
      <c r="L487">
        <f>$G$5*N487</f>
        <v>3788186.644667509</v>
      </c>
      <c r="M487">
        <f t="shared" si="28"/>
        <v>459174.13874757686</v>
      </c>
      <c r="N487">
        <f t="shared" si="29"/>
        <v>15152746.578670036</v>
      </c>
      <c r="O487">
        <f>$G$3*EXP($G$5*K487)</f>
        <v>19109342.55502855</v>
      </c>
    </row>
    <row r="488" spans="11:15" x14ac:dyDescent="0.3">
      <c r="K488">
        <f t="shared" si="27"/>
        <v>60.75</v>
      </c>
      <c r="L488">
        <f>$G$5*N488</f>
        <v>3906567.4773133686</v>
      </c>
      <c r="M488">
        <f t="shared" si="28"/>
        <v>473523.33058343863</v>
      </c>
      <c r="N488">
        <f t="shared" si="29"/>
        <v>15626269.909253474</v>
      </c>
      <c r="O488">
        <f>$G$3*EXP($G$5*K488)</f>
        <v>19715938.202792764</v>
      </c>
    </row>
    <row r="489" spans="11:15" x14ac:dyDescent="0.3">
      <c r="K489">
        <f t="shared" si="27"/>
        <v>60.875</v>
      </c>
      <c r="L489">
        <f>$G$5*N489</f>
        <v>4028647.7109794114</v>
      </c>
      <c r="M489">
        <f t="shared" si="28"/>
        <v>488320.93466417107</v>
      </c>
      <c r="N489">
        <f t="shared" si="29"/>
        <v>16114590.843917646</v>
      </c>
      <c r="O489">
        <f>$G$3*EXP($G$5*K489)</f>
        <v>20341789.263391141</v>
      </c>
    </row>
    <row r="490" spans="11:15" x14ac:dyDescent="0.3">
      <c r="K490">
        <f t="shared" si="27"/>
        <v>61</v>
      </c>
      <c r="L490">
        <f>$G$5*N490</f>
        <v>4154542.9519475182</v>
      </c>
      <c r="M490">
        <f t="shared" si="28"/>
        <v>503580.96387242642</v>
      </c>
      <c r="N490">
        <f t="shared" si="29"/>
        <v>16618171.807790073</v>
      </c>
      <c r="O490">
        <f>$G$3*EXP($G$5*K490)</f>
        <v>20987506.969239838</v>
      </c>
    </row>
    <row r="491" spans="11:15" x14ac:dyDescent="0.3">
      <c r="K491">
        <f t="shared" si="27"/>
        <v>61.125</v>
      </c>
      <c r="L491">
        <f>$G$5*N491</f>
        <v>4284372.4191958783</v>
      </c>
      <c r="M491">
        <f t="shared" si="28"/>
        <v>519317.86899343977</v>
      </c>
      <c r="N491">
        <f t="shared" si="29"/>
        <v>17137489.676783513</v>
      </c>
      <c r="O491">
        <f>$G$3*EXP($G$5*K491)</f>
        <v>21653721.955354676</v>
      </c>
    </row>
    <row r="492" spans="11:15" x14ac:dyDescent="0.3">
      <c r="K492">
        <f t="shared" si="27"/>
        <v>61.25</v>
      </c>
      <c r="L492">
        <f>$G$5*N492</f>
        <v>4418259.0572957499</v>
      </c>
      <c r="M492">
        <f t="shared" si="28"/>
        <v>535546.55239948479</v>
      </c>
      <c r="N492">
        <f t="shared" si="29"/>
        <v>17673036.229183</v>
      </c>
      <c r="O492">
        <f>$G$3*EXP($G$5*K492)</f>
        <v>22341084.875255767</v>
      </c>
    </row>
    <row r="493" spans="11:15" x14ac:dyDescent="0.3">
      <c r="K493">
        <f t="shared" si="27"/>
        <v>61.375</v>
      </c>
      <c r="L493">
        <f>$G$5*N493</f>
        <v>4556329.6528362418</v>
      </c>
      <c r="M493">
        <f t="shared" si="28"/>
        <v>552282.38216196874</v>
      </c>
      <c r="N493">
        <f t="shared" si="29"/>
        <v>18225318.611344967</v>
      </c>
      <c r="O493">
        <f>$G$3*EXP($G$5*K493)</f>
        <v>23050267.03642305</v>
      </c>
    </row>
    <row r="494" spans="11:15" x14ac:dyDescent="0.3">
      <c r="K494">
        <f t="shared" si="27"/>
        <v>61.5</v>
      </c>
      <c r="L494">
        <f>$G$5*N494</f>
        <v>4698714.9544873741</v>
      </c>
      <c r="M494">
        <f t="shared" si="28"/>
        <v>569541.20660453022</v>
      </c>
      <c r="N494">
        <f t="shared" si="29"/>
        <v>18794859.817949496</v>
      </c>
      <c r="O494">
        <f>$G$3*EXP($G$5*K494)</f>
        <v>23781961.055923361</v>
      </c>
    </row>
    <row r="495" spans="11:15" x14ac:dyDescent="0.3">
      <c r="K495">
        <f t="shared" si="27"/>
        <v>61.625</v>
      </c>
      <c r="L495">
        <f>$G$5*N495</f>
        <v>4845549.7968151048</v>
      </c>
      <c r="M495">
        <f t="shared" si="28"/>
        <v>587339.36931092176</v>
      </c>
      <c r="N495">
        <f t="shared" si="29"/>
        <v>19382199.187260419</v>
      </c>
      <c r="O495">
        <f>$G$3*EXP($G$5*K495)</f>
        <v>24536881.536849324</v>
      </c>
    </row>
    <row r="496" spans="11:15" x14ac:dyDescent="0.3">
      <c r="K496">
        <f t="shared" si="27"/>
        <v>61.75</v>
      </c>
      <c r="L496">
        <f>$G$5*N496</f>
        <v>4996973.2279655766</v>
      </c>
      <c r="M496">
        <f t="shared" si="28"/>
        <v>605693.7246018881</v>
      </c>
      <c r="N496">
        <f t="shared" si="29"/>
        <v>19987892.911862306</v>
      </c>
      <c r="O496">
        <f>$G$3*EXP($G$5*K496)</f>
        <v>25315765.766230743</v>
      </c>
    </row>
    <row r="497" spans="11:15" x14ac:dyDescent="0.3">
      <c r="K497">
        <f t="shared" si="27"/>
        <v>61.875</v>
      </c>
      <c r="L497">
        <f>$G$5*N497</f>
        <v>5153128.6413395004</v>
      </c>
      <c r="M497">
        <f t="shared" si="28"/>
        <v>624621.65349569707</v>
      </c>
      <c r="N497">
        <f t="shared" si="29"/>
        <v>20612514.565358002</v>
      </c>
      <c r="O497">
        <f>$G$3*EXP($G$5*K497)</f>
        <v>26119374.435100038</v>
      </c>
    </row>
    <row r="498" spans="11:15" x14ac:dyDescent="0.3">
      <c r="K498">
        <f t="shared" si="27"/>
        <v>62</v>
      </c>
      <c r="L498">
        <f>$G$5*N498</f>
        <v>5314163.9113813601</v>
      </c>
      <c r="M498">
        <f t="shared" si="28"/>
        <v>644141.08016743755</v>
      </c>
      <c r="N498">
        <f t="shared" si="29"/>
        <v>21256655.645525441</v>
      </c>
      <c r="O498">
        <f>$G$3*EXP($G$5*K498)</f>
        <v>26948492.381415062</v>
      </c>
    </row>
    <row r="499" spans="11:15" x14ac:dyDescent="0.3">
      <c r="K499">
        <f t="shared" si="27"/>
        <v>62.125</v>
      </c>
      <c r="L499">
        <f>$G$5*N499</f>
        <v>5480231.5336120278</v>
      </c>
      <c r="M499">
        <f t="shared" si="28"/>
        <v>664270.48892267002</v>
      </c>
      <c r="N499">
        <f t="shared" si="29"/>
        <v>21920926.134448111</v>
      </c>
      <c r="O499">
        <f>$G$3*EXP($G$5*K499)</f>
        <v>27803929.356564783</v>
      </c>
    </row>
    <row r="500" spans="11:15" x14ac:dyDescent="0.3">
      <c r="K500">
        <f t="shared" si="27"/>
        <v>62.25</v>
      </c>
      <c r="L500">
        <f>$G$5*N500</f>
        <v>5651488.7690374032</v>
      </c>
      <c r="M500">
        <f t="shared" si="28"/>
        <v>685028.94170150347</v>
      </c>
      <c r="N500">
        <f t="shared" si="29"/>
        <v>22605955.076149613</v>
      </c>
      <c r="O500">
        <f>$G$3*EXP($G$5*K500)</f>
        <v>28686520.816206485</v>
      </c>
    </row>
    <row r="501" spans="11:15" x14ac:dyDescent="0.3">
      <c r="K501">
        <f t="shared" si="27"/>
        <v>62.375</v>
      </c>
      <c r="L501">
        <f>$G$5*N501</f>
        <v>5828097.7930698218</v>
      </c>
      <c r="M501">
        <f t="shared" si="28"/>
        <v>706436.0961296754</v>
      </c>
      <c r="N501">
        <f t="shared" si="29"/>
        <v>23312391.172279287</v>
      </c>
      <c r="O501">
        <f>$G$3*EXP($G$5*K501)</f>
        <v>29597128.736206818</v>
      </c>
    </row>
    <row r="502" spans="11:15" x14ac:dyDescent="0.3">
      <c r="K502">
        <f t="shared" si="27"/>
        <v>62.5</v>
      </c>
      <c r="L502">
        <f>$G$5*N502</f>
        <v>6010225.8491032533</v>
      </c>
      <c r="M502">
        <f t="shared" si="28"/>
        <v>728512.22413372772</v>
      </c>
      <c r="N502">
        <f t="shared" si="29"/>
        <v>24040903.396413013</v>
      </c>
      <c r="O502">
        <f>$G$3*EXP($G$5*K502)</f>
        <v>30536642.454483628</v>
      </c>
    </row>
    <row r="503" spans="11:15" x14ac:dyDescent="0.3">
      <c r="K503">
        <f t="shared" si="27"/>
        <v>62.625</v>
      </c>
      <c r="L503">
        <f>$G$5*N503</f>
        <v>6198045.4068877297</v>
      </c>
      <c r="M503">
        <f t="shared" si="28"/>
        <v>751278.23113790667</v>
      </c>
      <c r="N503">
        <f t="shared" si="29"/>
        <v>24792181.627550919</v>
      </c>
      <c r="O503">
        <f>$G$3*EXP($G$5*K503)</f>
        <v>31505979.539570704</v>
      </c>
    </row>
    <row r="504" spans="11:15" x14ac:dyDescent="0.3">
      <c r="K504">
        <f t="shared" si="27"/>
        <v>62.75</v>
      </c>
      <c r="L504">
        <f>$G$5*N504</f>
        <v>6391734.3258529715</v>
      </c>
      <c r="M504">
        <f t="shared" si="28"/>
        <v>774755.67586096621</v>
      </c>
      <c r="N504">
        <f t="shared" si="29"/>
        <v>25566937.303411886</v>
      </c>
      <c r="O504">
        <f>$G$3*EXP($G$5*K504)</f>
        <v>32506086.686753687</v>
      </c>
    </row>
    <row r="505" spans="11:15" x14ac:dyDescent="0.3">
      <c r="K505">
        <f t="shared" si="27"/>
        <v>62.875</v>
      </c>
      <c r="L505">
        <f>$G$5*N505</f>
        <v>6591476.0235358765</v>
      </c>
      <c r="M505">
        <f t="shared" si="28"/>
        <v>798966.79073162144</v>
      </c>
      <c r="N505">
        <f t="shared" si="29"/>
        <v>26365904.094143506</v>
      </c>
      <c r="O505">
        <f>$G$3*EXP($G$5*K505)</f>
        <v>33537940.642652467</v>
      </c>
    </row>
    <row r="506" spans="11:15" x14ac:dyDescent="0.3">
      <c r="K506">
        <f t="shared" si="27"/>
        <v>63</v>
      </c>
      <c r="L506">
        <f>$G$5*N506</f>
        <v>6797459.6492713727</v>
      </c>
      <c r="M506">
        <f t="shared" si="28"/>
        <v>823934.50294198457</v>
      </c>
      <c r="N506">
        <f t="shared" si="29"/>
        <v>27189838.597085491</v>
      </c>
      <c r="O506">
        <f>$G$3*EXP($G$5*K506)</f>
        <v>34602549.159152903</v>
      </c>
    </row>
    <row r="507" spans="11:15" x14ac:dyDescent="0.3">
      <c r="K507">
        <f t="shared" si="27"/>
        <v>63.125</v>
      </c>
      <c r="L507">
        <f>$G$5*N507</f>
        <v>7009880.263311103</v>
      </c>
      <c r="M507">
        <f t="shared" si="28"/>
        <v>849682.45615892159</v>
      </c>
      <c r="N507">
        <f t="shared" si="29"/>
        <v>28039521.053244412</v>
      </c>
      <c r="O507">
        <f>$G$3*EXP($G$5*K507)</f>
        <v>35700951.977619626</v>
      </c>
    </row>
    <row r="508" spans="11:15" x14ac:dyDescent="0.3">
      <c r="K508">
        <f t="shared" si="27"/>
        <v>63.25</v>
      </c>
      <c r="L508">
        <f>$G$5*N508</f>
        <v>7228939.0215395745</v>
      </c>
      <c r="M508">
        <f t="shared" si="28"/>
        <v>876235.03291388787</v>
      </c>
      <c r="N508">
        <f t="shared" si="29"/>
        <v>28915756.086158298</v>
      </c>
      <c r="O508">
        <f>$G$3*EXP($G$5*K508)</f>
        <v>36834221.844351098</v>
      </c>
    </row>
    <row r="509" spans="11:15" x14ac:dyDescent="0.3">
      <c r="K509">
        <f t="shared" si="27"/>
        <v>63.375</v>
      </c>
      <c r="L509">
        <f>$G$5*N509</f>
        <v>7454843.365962686</v>
      </c>
      <c r="M509">
        <f t="shared" si="28"/>
        <v>903617.37769244681</v>
      </c>
      <c r="N509">
        <f t="shared" si="29"/>
        <v>29819373.463850744</v>
      </c>
      <c r="O509">
        <f>$G$3*EXP($G$5*K509)</f>
        <v>38003465.558268681</v>
      </c>
    </row>
    <row r="510" spans="11:15" x14ac:dyDescent="0.3">
      <c r="K510">
        <f t="shared" si="27"/>
        <v>63.5</v>
      </c>
      <c r="L510">
        <f>$G$5*N510</f>
        <v>7687807.2211490199</v>
      </c>
      <c r="M510">
        <f t="shared" si="28"/>
        <v>931855.42074533575</v>
      </c>
      <c r="N510">
        <f t="shared" si="29"/>
        <v>30751228.88459608</v>
      </c>
      <c r="O510">
        <f>$G$3*EXP($G$5*K510)</f>
        <v>39209825.051862925</v>
      </c>
    </row>
    <row r="511" spans="11:15" x14ac:dyDescent="0.3">
      <c r="K511">
        <f t="shared" si="27"/>
        <v>63.625</v>
      </c>
      <c r="L511">
        <f>$G$5*N511</f>
        <v>7928051.196809927</v>
      </c>
      <c r="M511">
        <f t="shared" si="28"/>
        <v>960975.90264362749</v>
      </c>
      <c r="N511">
        <f t="shared" si="29"/>
        <v>31712204.787239708</v>
      </c>
      <c r="O511">
        <f>$G$3*EXP($G$5*K511)</f>
        <v>40454478.506452732</v>
      </c>
    </row>
    <row r="512" spans="11:15" x14ac:dyDescent="0.3">
      <c r="K512">
        <f t="shared" si="27"/>
        <v>63.75</v>
      </c>
      <c r="L512">
        <f>$G$5*N512</f>
        <v>8175802.7967102369</v>
      </c>
      <c r="M512">
        <f t="shared" si="28"/>
        <v>991006.39960124088</v>
      </c>
      <c r="N512">
        <f t="shared" si="29"/>
        <v>32703211.186840948</v>
      </c>
      <c r="O512">
        <f>$G$3*EXP($G$5*K512)</f>
        <v>41738641.502846748</v>
      </c>
    </row>
    <row r="513" spans="11:15" x14ac:dyDescent="0.3">
      <c r="K513">
        <f t="shared" si="27"/>
        <v>63.875</v>
      </c>
      <c r="L513">
        <f>$G$5*N513</f>
        <v>8431296.6341074314</v>
      </c>
      <c r="M513">
        <f t="shared" si="28"/>
        <v>1021975.3495887796</v>
      </c>
      <c r="N513">
        <f t="shared" si="29"/>
        <v>33725186.536429726</v>
      </c>
      <c r="O513">
        <f>$G$3*EXP($G$5*K513)</f>
        <v>43063568.208530575</v>
      </c>
    </row>
    <row r="514" spans="11:15" x14ac:dyDescent="0.3">
      <c r="K514">
        <f t="shared" si="27"/>
        <v>64</v>
      </c>
      <c r="L514">
        <f>$G$5*N514</f>
        <v>8694774.653923288</v>
      </c>
      <c r="M514">
        <f t="shared" si="28"/>
        <v>1053912.0792634289</v>
      </c>
      <c r="N514">
        <f t="shared" si="29"/>
        <v>34779098.615693152</v>
      </c>
      <c r="O514">
        <f>$G$3*EXP($G$5*K514)</f>
        <v>44430552.602539361</v>
      </c>
    </row>
    <row r="515" spans="11:15" x14ac:dyDescent="0.3">
      <c r="K515">
        <f t="shared" si="27"/>
        <v>64.125</v>
      </c>
      <c r="L515">
        <f>$G$5*N515</f>
        <v>8966486.3618583903</v>
      </c>
      <c r="M515">
        <f t="shared" si="28"/>
        <v>1086846.831740411</v>
      </c>
      <c r="N515">
        <f t="shared" si="29"/>
        <v>35865945.447433561</v>
      </c>
      <c r="O515">
        <f>$G$3*EXP($G$5*K515)</f>
        <v>45840929.739212088</v>
      </c>
    </row>
    <row r="516" spans="11:15" x14ac:dyDescent="0.3">
      <c r="K516">
        <f t="shared" ref="K516:K579" si="30">K515+$Q$1</f>
        <v>64.25</v>
      </c>
      <c r="L516">
        <f>$G$5*N516</f>
        <v>9246689.0606664643</v>
      </c>
      <c r="M516">
        <f t="shared" ref="M516:M579" si="31">$Q$1*L515</f>
        <v>1120810.7952322988</v>
      </c>
      <c r="N516">
        <f t="shared" ref="N516:N579" si="32">N515+M516</f>
        <v>36986756.242665857</v>
      </c>
      <c r="O516">
        <f>$G$3*EXP($G$5*K516)</f>
        <v>47296077.052061632</v>
      </c>
    </row>
    <row r="517" spans="11:15" x14ac:dyDescent="0.3">
      <c r="K517">
        <f t="shared" si="30"/>
        <v>64.375</v>
      </c>
      <c r="L517">
        <f>$G$5*N517</f>
        <v>9535648.0938122906</v>
      </c>
      <c r="M517">
        <f t="shared" si="31"/>
        <v>1155836.132583308</v>
      </c>
      <c r="N517">
        <f t="shared" si="32"/>
        <v>38142592.375249162</v>
      </c>
      <c r="O517">
        <f>$G$3*EXP($G$5*K517)</f>
        <v>48797415.699034184</v>
      </c>
    </row>
    <row r="518" spans="11:15" x14ac:dyDescent="0.3">
      <c r="K518">
        <f t="shared" si="30"/>
        <v>64.5</v>
      </c>
      <c r="L518">
        <f>$G$5*N518</f>
        <v>9833637.0967439245</v>
      </c>
      <c r="M518">
        <f t="shared" si="31"/>
        <v>1191956.0117265363</v>
      </c>
      <c r="N518">
        <f t="shared" si="32"/>
        <v>39334548.386975698</v>
      </c>
      <c r="O518">
        <f>$G$3*EXP($G$5*K518)</f>
        <v>50346411.950471736</v>
      </c>
    </row>
    <row r="519" spans="11:15" x14ac:dyDescent="0.3">
      <c r="K519">
        <f t="shared" si="30"/>
        <v>64.625</v>
      </c>
      <c r="L519">
        <f>$G$5*N519</f>
        <v>10140938.256017173</v>
      </c>
      <c r="M519">
        <f t="shared" si="31"/>
        <v>1229204.6370929906</v>
      </c>
      <c r="N519">
        <f t="shared" si="32"/>
        <v>40563753.024068691</v>
      </c>
      <c r="O519">
        <f>$G$3*EXP($G$5*K519)</f>
        <v>51944578.621133253</v>
      </c>
    </row>
    <row r="520" spans="11:15" x14ac:dyDescent="0.3">
      <c r="K520">
        <f t="shared" si="30"/>
        <v>64.75</v>
      </c>
      <c r="L520">
        <f>$G$5*N520</f>
        <v>10457842.576517709</v>
      </c>
      <c r="M520">
        <f t="shared" si="31"/>
        <v>1267617.2820021466</v>
      </c>
      <c r="N520">
        <f t="shared" si="32"/>
        <v>41831370.306070834</v>
      </c>
      <c r="O520">
        <f>$G$3*EXP($G$5*K520)</f>
        <v>53593476.547673054</v>
      </c>
    </row>
    <row r="521" spans="11:15" x14ac:dyDescent="0.3">
      <c r="K521">
        <f t="shared" si="30"/>
        <v>64.875</v>
      </c>
      <c r="L521">
        <f>$G$5*N521</f>
        <v>10784650.157033887</v>
      </c>
      <c r="M521">
        <f t="shared" si="31"/>
        <v>1307230.3220647136</v>
      </c>
      <c r="N521">
        <f t="shared" si="32"/>
        <v>43138600.628135547</v>
      </c>
      <c r="O521">
        <f>$G$3*EXP($G$5*K521)</f>
        <v>55294716.113019444</v>
      </c>
    </row>
    <row r="522" spans="11:15" x14ac:dyDescent="0.3">
      <c r="K522">
        <f t="shared" si="30"/>
        <v>65</v>
      </c>
      <c r="L522">
        <f>$G$5*N522</f>
        <v>11121670.474441195</v>
      </c>
      <c r="M522">
        <f t="shared" si="31"/>
        <v>1348081.2696292358</v>
      </c>
      <c r="N522">
        <f t="shared" si="32"/>
        <v>44486681.89776478</v>
      </c>
      <c r="O522">
        <f>$G$3*EXP($G$5*K522)</f>
        <v>57049958.819142222</v>
      </c>
    </row>
    <row r="523" spans="11:15" x14ac:dyDescent="0.3">
      <c r="K523">
        <f t="shared" si="30"/>
        <v>65.125</v>
      </c>
      <c r="L523">
        <f>$G$5*N523</f>
        <v>11469222.676767481</v>
      </c>
      <c r="M523">
        <f t="shared" si="31"/>
        <v>1390208.8093051494</v>
      </c>
      <c r="N523">
        <f t="shared" si="32"/>
        <v>45876890.707069926</v>
      </c>
      <c r="O523">
        <f>$G$3*EXP($G$5*K523)</f>
        <v>58860918.909745283</v>
      </c>
    </row>
    <row r="524" spans="11:15" x14ac:dyDescent="0.3">
      <c r="K524">
        <f t="shared" si="30"/>
        <v>65.25</v>
      </c>
      <c r="L524">
        <f>$G$5*N524</f>
        <v>11827635.885416465</v>
      </c>
      <c r="M524">
        <f t="shared" si="31"/>
        <v>1433652.8345959352</v>
      </c>
      <c r="N524">
        <f t="shared" si="32"/>
        <v>47310543.54166586</v>
      </c>
      <c r="O524">
        <f>$G$3*EXP($G$5*K524)</f>
        <v>60729365.044468969</v>
      </c>
    </row>
    <row r="525" spans="11:15" x14ac:dyDescent="0.3">
      <c r="K525">
        <f t="shared" si="30"/>
        <v>65.375</v>
      </c>
      <c r="L525">
        <f>$G$5*N525</f>
        <v>12197249.506835729</v>
      </c>
      <c r="M525">
        <f t="shared" si="31"/>
        <v>1478454.4856770581</v>
      </c>
      <c r="N525">
        <f t="shared" si="32"/>
        <v>48788998.027342916</v>
      </c>
      <c r="O525">
        <f>$G$3*EXP($G$5*K525)</f>
        <v>62657122.026237309</v>
      </c>
    </row>
    <row r="526" spans="11:15" x14ac:dyDescent="0.3">
      <c r="K526">
        <f t="shared" si="30"/>
        <v>65.5</v>
      </c>
      <c r="L526">
        <f>$G$5*N526</f>
        <v>12578413.553924344</v>
      </c>
      <c r="M526">
        <f t="shared" si="31"/>
        <v>1524656.1883544661</v>
      </c>
      <c r="N526">
        <f t="shared" si="32"/>
        <v>50313654.215697378</v>
      </c>
      <c r="O526">
        <f>$G$3*EXP($G$5*K526)</f>
        <v>64646072.583437152</v>
      </c>
    </row>
    <row r="527" spans="11:15" x14ac:dyDescent="0.3">
      <c r="K527">
        <f t="shared" si="30"/>
        <v>65.625</v>
      </c>
      <c r="L527">
        <f>$G$5*N527</f>
        <v>12971488.97748448</v>
      </c>
      <c r="M527">
        <f t="shared" si="31"/>
        <v>1572301.6942405431</v>
      </c>
      <c r="N527">
        <f t="shared" si="32"/>
        <v>51885955.909937918</v>
      </c>
      <c r="O527">
        <f>$G$3*EXP($G$5*K527)</f>
        <v>66698159.208669774</v>
      </c>
    </row>
    <row r="528" spans="11:15" x14ac:dyDescent="0.3">
      <c r="K528">
        <f t="shared" si="30"/>
        <v>65.75</v>
      </c>
      <c r="L528">
        <f>$G$5*N528</f>
        <v>13376848.008030869</v>
      </c>
      <c r="M528">
        <f t="shared" si="31"/>
        <v>1621436.1221855599</v>
      </c>
      <c r="N528">
        <f t="shared" si="32"/>
        <v>53507392.032123476</v>
      </c>
      <c r="O528">
        <f>$G$3*EXP($G$5*K528)</f>
        <v>68815386.055870607</v>
      </c>
    </row>
    <row r="529" spans="11:15" x14ac:dyDescent="0.3">
      <c r="K529">
        <f t="shared" si="30"/>
        <v>65.875</v>
      </c>
      <c r="L529">
        <f>$G$5*N529</f>
        <v>13794874.508281834</v>
      </c>
      <c r="M529">
        <f t="shared" si="31"/>
        <v>1672106.0010038586</v>
      </c>
      <c r="N529">
        <f t="shared" si="32"/>
        <v>55179498.033127338</v>
      </c>
      <c r="O529">
        <f>$G$3*EXP($G$5*K529)</f>
        <v>70999820.897650167</v>
      </c>
    </row>
    <row r="530" spans="11:15" x14ac:dyDescent="0.3">
      <c r="K530">
        <f t="shared" si="30"/>
        <v>66</v>
      </c>
      <c r="L530">
        <f>$G$5*N530</f>
        <v>14225964.336665642</v>
      </c>
      <c r="M530">
        <f t="shared" si="31"/>
        <v>1724359.3135352293</v>
      </c>
      <c r="N530">
        <f t="shared" si="32"/>
        <v>56903857.346662566</v>
      </c>
      <c r="O530">
        <f>$G$3*EXP($G$5*K530)</f>
        <v>73253597.144767582</v>
      </c>
    </row>
    <row r="531" spans="11:15" x14ac:dyDescent="0.3">
      <c r="K531">
        <f t="shared" si="30"/>
        <v>66.125</v>
      </c>
      <c r="L531">
        <f>$G$5*N531</f>
        <v>14670525.722186442</v>
      </c>
      <c r="M531">
        <f t="shared" si="31"/>
        <v>1778245.5420832052</v>
      </c>
      <c r="N531">
        <f t="shared" si="32"/>
        <v>58682102.88874577</v>
      </c>
      <c r="O531">
        <f>$G$3*EXP($G$5*K531)</f>
        <v>75578915.929709047</v>
      </c>
    </row>
    <row r="532" spans="11:15" x14ac:dyDescent="0.3">
      <c r="K532">
        <f t="shared" si="30"/>
        <v>66.25</v>
      </c>
      <c r="L532">
        <f>$G$5*N532</f>
        <v>15128979.651004769</v>
      </c>
      <c r="M532">
        <f t="shared" si="31"/>
        <v>1833815.7152733053</v>
      </c>
      <c r="N532">
        <f t="shared" si="32"/>
        <v>60515918.604019076</v>
      </c>
      <c r="O532">
        <f>$G$3*EXP($G$5*K532)</f>
        <v>77978048.256406218</v>
      </c>
    </row>
    <row r="533" spans="11:15" x14ac:dyDescent="0.3">
      <c r="K533">
        <f t="shared" si="30"/>
        <v>66.375</v>
      </c>
      <c r="L533">
        <f>$G$5*N533</f>
        <v>15601760.265098669</v>
      </c>
      <c r="M533">
        <f t="shared" si="31"/>
        <v>1891122.4563755961</v>
      </c>
      <c r="N533">
        <f t="shared" si="32"/>
        <v>62407041.060394675</v>
      </c>
      <c r="O533">
        <f>$G$3*EXP($G$5*K533)</f>
        <v>80453337.218194023</v>
      </c>
    </row>
    <row r="534" spans="11:15" x14ac:dyDescent="0.3">
      <c r="K534">
        <f t="shared" si="30"/>
        <v>66.5</v>
      </c>
      <c r="L534">
        <f>$G$5*N534</f>
        <v>16089315.273383003</v>
      </c>
      <c r="M534">
        <f t="shared" si="31"/>
        <v>1950220.0331373336</v>
      </c>
      <c r="N534">
        <f t="shared" si="32"/>
        <v>64357261.093532011</v>
      </c>
      <c r="O534">
        <f>$G$3*EXP($G$5*K534)</f>
        <v>83007200.28617388</v>
      </c>
    </row>
    <row r="535" spans="11:15" x14ac:dyDescent="0.3">
      <c r="K535">
        <f t="shared" si="30"/>
        <v>66.625</v>
      </c>
      <c r="L535">
        <f>$G$5*N535</f>
        <v>16592106.375676222</v>
      </c>
      <c r="M535">
        <f t="shared" si="31"/>
        <v>2011164.4091728753</v>
      </c>
      <c r="N535">
        <f t="shared" si="32"/>
        <v>66368425.502704889</v>
      </c>
      <c r="O535">
        <f>$G$3*EXP($G$5*K535)</f>
        <v>85642131.670217514</v>
      </c>
    </row>
    <row r="536" spans="11:15" x14ac:dyDescent="0.3">
      <c r="K536">
        <f t="shared" si="30"/>
        <v>66.75</v>
      </c>
      <c r="L536">
        <f>$G$5*N536</f>
        <v>17110609.699916106</v>
      </c>
      <c r="M536">
        <f t="shared" si="31"/>
        <v>2074013.2969595278</v>
      </c>
      <c r="N536">
        <f t="shared" si="32"/>
        <v>68442438.799664423</v>
      </c>
      <c r="O536">
        <f>$G$3*EXP($G$5*K536)</f>
        <v>88360704.75491704</v>
      </c>
    </row>
    <row r="537" spans="11:15" x14ac:dyDescent="0.3">
      <c r="K537">
        <f t="shared" si="30"/>
        <v>66.875</v>
      </c>
      <c r="L537">
        <f>$G$5*N537</f>
        <v>17645316.253038485</v>
      </c>
      <c r="M537">
        <f t="shared" si="31"/>
        <v>2138826.2124895132</v>
      </c>
      <c r="N537">
        <f t="shared" si="32"/>
        <v>70581265.012153938</v>
      </c>
      <c r="O537">
        <f>$G$3*EXP($G$5*K537)</f>
        <v>91165574.612860262</v>
      </c>
    </row>
    <row r="538" spans="11:15" x14ac:dyDescent="0.3">
      <c r="K538">
        <f t="shared" si="30"/>
        <v>67</v>
      </c>
      <c r="L538">
        <f>$G$5*N538</f>
        <v>18196732.385945939</v>
      </c>
      <c r="M538">
        <f t="shared" si="31"/>
        <v>2205664.5316298106</v>
      </c>
      <c r="N538">
        <f t="shared" si="32"/>
        <v>72786929.543783754</v>
      </c>
      <c r="O538">
        <f>$G$3*EXP($G$5*K538)</f>
        <v>94059480.597686157</v>
      </c>
    </row>
    <row r="539" spans="11:15" x14ac:dyDescent="0.3">
      <c r="K539">
        <f t="shared" si="30"/>
        <v>67.125</v>
      </c>
      <c r="L539">
        <f>$G$5*N539</f>
        <v>18765380.273006748</v>
      </c>
      <c r="M539">
        <f t="shared" si="31"/>
        <v>2274591.5482432423</v>
      </c>
      <c r="N539">
        <f t="shared" si="32"/>
        <v>75061521.092026994</v>
      </c>
      <c r="O539">
        <f>$G$3*EXP($G$5*K539)</f>
        <v>97045249.019452453</v>
      </c>
    </row>
    <row r="540" spans="11:15" x14ac:dyDescent="0.3">
      <c r="K540">
        <f t="shared" si="30"/>
        <v>67.25</v>
      </c>
      <c r="L540">
        <f>$G$5*N540</f>
        <v>19351798.406538211</v>
      </c>
      <c r="M540">
        <f t="shared" si="31"/>
        <v>2345672.5341258436</v>
      </c>
      <c r="N540">
        <f t="shared" si="32"/>
        <v>77407193.626152843</v>
      </c>
      <c r="O540">
        <f>$G$3*EXP($G$5*K540)</f>
        <v>100125795.90492882</v>
      </c>
    </row>
    <row r="541" spans="11:15" x14ac:dyDescent="0.3">
      <c r="K541">
        <f t="shared" si="30"/>
        <v>67.375</v>
      </c>
      <c r="L541">
        <f>$G$5*N541</f>
        <v>19956542.106742531</v>
      </c>
      <c r="M541">
        <f t="shared" si="31"/>
        <v>2418974.8008172764</v>
      </c>
      <c r="N541">
        <f t="shared" si="32"/>
        <v>79826168.426970124</v>
      </c>
      <c r="O541">
        <f>$G$3*EXP($G$5*K541)</f>
        <v>103304129.84551094</v>
      </c>
    </row>
    <row r="542" spans="11:15" x14ac:dyDescent="0.3">
      <c r="K542">
        <f t="shared" si="30"/>
        <v>67.5</v>
      </c>
      <c r="L542">
        <f>$G$5*N542</f>
        <v>20580184.047578234</v>
      </c>
      <c r="M542">
        <f t="shared" si="31"/>
        <v>2494567.7633428164</v>
      </c>
      <c r="N542">
        <f t="shared" si="32"/>
        <v>82320736.190312937</v>
      </c>
      <c r="O542">
        <f>$G$3*EXP($G$5*K542)</f>
        <v>106583354.93553722</v>
      </c>
    </row>
    <row r="543" spans="11:15" x14ac:dyDescent="0.3">
      <c r="K543">
        <f t="shared" si="30"/>
        <v>67.625</v>
      </c>
      <c r="L543">
        <f>$G$5*N543</f>
        <v>21223314.799065053</v>
      </c>
      <c r="M543">
        <f t="shared" si="31"/>
        <v>2572523.0059472793</v>
      </c>
      <c r="N543">
        <f t="shared" si="32"/>
        <v>84893259.196260214</v>
      </c>
      <c r="O543">
        <f>$G$3*EXP($G$5*K543)</f>
        <v>109966673.80387747</v>
      </c>
    </row>
    <row r="544" spans="11:15" x14ac:dyDescent="0.3">
      <c r="K544">
        <f t="shared" si="30"/>
        <v>67.75</v>
      </c>
      <c r="L544">
        <f>$G$5*N544</f>
        <v>21886543.386535838</v>
      </c>
      <c r="M544">
        <f t="shared" si="31"/>
        <v>2652914.3498831317</v>
      </c>
      <c r="N544">
        <f t="shared" si="32"/>
        <v>87546173.546143353</v>
      </c>
      <c r="O544">
        <f>$G$3*EXP($G$5*K544)</f>
        <v>113457390.74175486</v>
      </c>
    </row>
    <row r="545" spans="11:15" x14ac:dyDescent="0.3">
      <c r="K545">
        <f t="shared" si="30"/>
        <v>67.875</v>
      </c>
      <c r="L545">
        <f>$G$5*N545</f>
        <v>22570497.867365085</v>
      </c>
      <c r="M545">
        <f t="shared" si="31"/>
        <v>2735817.9233169798</v>
      </c>
      <c r="N545">
        <f t="shared" si="32"/>
        <v>90281991.469460338</v>
      </c>
      <c r="O545">
        <f>$G$3*EXP($G$5*K545)</f>
        <v>117058914.9298553</v>
      </c>
    </row>
    <row r="546" spans="11:15" x14ac:dyDescent="0.3">
      <c r="K546">
        <f t="shared" si="30"/>
        <v>68</v>
      </c>
      <c r="L546">
        <f>$G$5*N546</f>
        <v>23275825.925720245</v>
      </c>
      <c r="M546">
        <f t="shared" si="31"/>
        <v>2821312.2334206356</v>
      </c>
      <c r="N546">
        <f t="shared" si="32"/>
        <v>93103303.702880979</v>
      </c>
      <c r="O546">
        <f>$G$3*EXP($G$5*K546)</f>
        <v>120774763.76787649</v>
      </c>
    </row>
    <row r="547" spans="11:15" x14ac:dyDescent="0.3">
      <c r="K547">
        <f t="shared" si="30"/>
        <v>68.125</v>
      </c>
      <c r="L547">
        <f>$G$5*N547</f>
        <v>24003195.485899001</v>
      </c>
      <c r="M547">
        <f t="shared" si="31"/>
        <v>2909478.2407150306</v>
      </c>
      <c r="N547">
        <f t="shared" si="32"/>
        <v>96012781.943596005</v>
      </c>
      <c r="O547">
        <f>$G$3*EXP($G$5*K547)</f>
        <v>124608566.30976805</v>
      </c>
    </row>
    <row r="548" spans="11:15" x14ac:dyDescent="0.3">
      <c r="K548">
        <f t="shared" si="30"/>
        <v>68.25</v>
      </c>
      <c r="L548">
        <f>$G$5*N548</f>
        <v>24753295.344833344</v>
      </c>
      <c r="M548">
        <f t="shared" si="31"/>
        <v>3000399.4357373752</v>
      </c>
      <c r="N548">
        <f t="shared" si="32"/>
        <v>99013181.379333377</v>
      </c>
      <c r="O548">
        <f>$G$3*EXP($G$5*K548)</f>
        <v>128564066.80801797</v>
      </c>
    </row>
    <row r="549" spans="11:15" x14ac:dyDescent="0.3">
      <c r="K549">
        <f t="shared" si="30"/>
        <v>68.375</v>
      </c>
      <c r="L549">
        <f>$G$5*N549</f>
        <v>25526835.824359387</v>
      </c>
      <c r="M549">
        <f t="shared" si="31"/>
        <v>3094161.918104168</v>
      </c>
      <c r="N549">
        <f t="shared" si="32"/>
        <v>102107343.29743755</v>
      </c>
      <c r="O549">
        <f>$G$3*EXP($G$5*K549)</f>
        <v>132645128.37044674</v>
      </c>
    </row>
    <row r="550" spans="11:15" x14ac:dyDescent="0.3">
      <c r="K550">
        <f t="shared" si="30"/>
        <v>68.5</v>
      </c>
      <c r="L550">
        <f>$G$5*N550</f>
        <v>26324549.443870619</v>
      </c>
      <c r="M550">
        <f t="shared" si="31"/>
        <v>3190854.4780449234</v>
      </c>
      <c r="N550">
        <f t="shared" si="32"/>
        <v>105298197.77548248</v>
      </c>
      <c r="O550">
        <f>$G$3*EXP($G$5*K550)</f>
        <v>136855736.73308063</v>
      </c>
    </row>
    <row r="551" spans="11:15" x14ac:dyDescent="0.3">
      <c r="K551">
        <f t="shared" si="30"/>
        <v>68.625</v>
      </c>
      <c r="L551">
        <f>$G$5*N551</f>
        <v>27147191.613991577</v>
      </c>
      <c r="M551">
        <f t="shared" si="31"/>
        <v>3290568.6804838274</v>
      </c>
      <c r="N551">
        <f t="shared" si="32"/>
        <v>108588766.45596631</v>
      </c>
      <c r="O551">
        <f>$G$3*EXP($G$5*K551)</f>
        <v>141200004.15278873</v>
      </c>
    </row>
    <row r="552" spans="11:15" x14ac:dyDescent="0.3">
      <c r="K552">
        <f t="shared" si="30"/>
        <v>68.75</v>
      </c>
      <c r="L552">
        <f>$G$5*N552</f>
        <v>27995541.351928815</v>
      </c>
      <c r="M552">
        <f t="shared" si="31"/>
        <v>3393398.9517489471</v>
      </c>
      <c r="N552">
        <f t="shared" si="32"/>
        <v>111982165.40771526</v>
      </c>
      <c r="O552">
        <f>$G$3*EXP($G$5*K552)</f>
        <v>145682173.4234857</v>
      </c>
    </row>
    <row r="553" spans="11:15" x14ac:dyDescent="0.3">
      <c r="K553">
        <f t="shared" si="30"/>
        <v>68.875</v>
      </c>
      <c r="L553">
        <f>$G$5*N553</f>
        <v>28870402.019176591</v>
      </c>
      <c r="M553">
        <f t="shared" si="31"/>
        <v>3499442.6689911019</v>
      </c>
      <c r="N553">
        <f t="shared" si="32"/>
        <v>115481608.07670636</v>
      </c>
      <c r="O553">
        <f>$G$3*EXP($G$5*K553)</f>
        <v>150306622.01982233</v>
      </c>
    </row>
    <row r="554" spans="11:15" x14ac:dyDescent="0.3">
      <c r="K554">
        <f t="shared" si="30"/>
        <v>69</v>
      </c>
      <c r="L554">
        <f>$G$5*N554</f>
        <v>29772602.08227586</v>
      </c>
      <c r="M554">
        <f t="shared" si="31"/>
        <v>3608800.2523970739</v>
      </c>
      <c r="N554">
        <f t="shared" si="32"/>
        <v>119090408.32910344</v>
      </c>
      <c r="O554">
        <f>$G$3*EXP($G$5*K554)</f>
        <v>155077866.37241116</v>
      </c>
    </row>
    <row r="555" spans="11:15" x14ac:dyDescent="0.3">
      <c r="K555">
        <f t="shared" si="30"/>
        <v>69.125</v>
      </c>
      <c r="L555">
        <f>$G$5*N555</f>
        <v>30702995.897346981</v>
      </c>
      <c r="M555">
        <f t="shared" si="31"/>
        <v>3721575.2602844825</v>
      </c>
      <c r="N555">
        <f t="shared" si="32"/>
        <v>122811983.58938792</v>
      </c>
      <c r="O555">
        <f>$G$3*EXP($G$5*K555)</f>
        <v>160000566.27876198</v>
      </c>
    </row>
    <row r="556" spans="11:15" x14ac:dyDescent="0.3">
      <c r="K556">
        <f t="shared" si="30"/>
        <v>69.25</v>
      </c>
      <c r="L556">
        <f>$G$5*N556</f>
        <v>31662464.519139074</v>
      </c>
      <c r="M556">
        <f t="shared" si="31"/>
        <v>3837874.4871683726</v>
      </c>
      <c r="N556">
        <f t="shared" si="32"/>
        <v>126649858.0765563</v>
      </c>
      <c r="O556">
        <f>$G$3*EXP($G$5*K556)</f>
        <v>165079529.45423591</v>
      </c>
    </row>
    <row r="557" spans="11:15" x14ac:dyDescent="0.3">
      <c r="K557">
        <f t="shared" si="30"/>
        <v>69.375</v>
      </c>
      <c r="L557">
        <f>$G$5*N557</f>
        <v>32651916.535362169</v>
      </c>
      <c r="M557">
        <f t="shared" si="31"/>
        <v>3957808.0648923842</v>
      </c>
      <c r="N557">
        <f t="shared" si="32"/>
        <v>130607666.14144868</v>
      </c>
      <c r="O557">
        <f>$G$3*EXP($G$5*K557)</f>
        <v>170319716.22746184</v>
      </c>
    </row>
    <row r="558" spans="11:15" x14ac:dyDescent="0.3">
      <c r="K558">
        <f t="shared" si="30"/>
        <v>69.5</v>
      </c>
      <c r="L558">
        <f>$G$5*N558</f>
        <v>33672288.927092239</v>
      </c>
      <c r="M558">
        <f t="shared" si="31"/>
        <v>4081489.5669202711</v>
      </c>
      <c r="N558">
        <f t="shared" si="32"/>
        <v>134689155.70836896</v>
      </c>
      <c r="O558">
        <f>$G$3*EXP($G$5*K558)</f>
        <v>175726244.38480169</v>
      </c>
    </row>
    <row r="559" spans="11:15" x14ac:dyDescent="0.3">
      <c r="K559">
        <f t="shared" si="30"/>
        <v>69.625</v>
      </c>
      <c r="L559">
        <f>$G$5*N559</f>
        <v>34724547.956063874</v>
      </c>
      <c r="M559">
        <f t="shared" si="31"/>
        <v>4209036.1158865299</v>
      </c>
      <c r="N559">
        <f t="shared" si="32"/>
        <v>138898191.8242555</v>
      </c>
      <c r="O559">
        <f>$G$3*EXP($G$5*K559)</f>
        <v>181304394.16859537</v>
      </c>
    </row>
    <row r="560" spans="11:15" x14ac:dyDescent="0.3">
      <c r="K560">
        <f t="shared" si="30"/>
        <v>69.75</v>
      </c>
      <c r="L560">
        <f>$G$5*N560</f>
        <v>35809690.079690874</v>
      </c>
      <c r="M560">
        <f t="shared" si="31"/>
        <v>4340568.4945079843</v>
      </c>
      <c r="N560">
        <f t="shared" si="32"/>
        <v>143238760.31876349</v>
      </c>
      <c r="O560">
        <f>$G$3*EXP($G$5*K560)</f>
        <v>187059613.43406704</v>
      </c>
    </row>
    <row r="561" spans="11:15" x14ac:dyDescent="0.3">
      <c r="K561">
        <f t="shared" si="30"/>
        <v>69.875</v>
      </c>
      <c r="L561">
        <f>$G$5*N561</f>
        <v>36928742.894681215</v>
      </c>
      <c r="M561">
        <f t="shared" si="31"/>
        <v>4476211.2599613592</v>
      </c>
      <c r="N561">
        <f t="shared" si="32"/>
        <v>147714971.57872486</v>
      </c>
      <c r="O561">
        <f>$G$3*EXP($G$5*K561)</f>
        <v>192997522.96992925</v>
      </c>
    </row>
    <row r="562" spans="11:15" x14ac:dyDescent="0.3">
      <c r="K562">
        <f t="shared" si="30"/>
        <v>70</v>
      </c>
      <c r="L562">
        <f>$G$5*N562</f>
        <v>38082766.110140003</v>
      </c>
      <c r="M562">
        <f t="shared" si="31"/>
        <v>4616092.8618351519</v>
      </c>
      <c r="N562">
        <f t="shared" si="32"/>
        <v>152331064.44056001</v>
      </c>
      <c r="O562">
        <f>$G$3*EXP($G$5*K562)</f>
        <v>199123921.98788112</v>
      </c>
    </row>
    <row r="563" spans="11:15" x14ac:dyDescent="0.3">
      <c r="K563">
        <f t="shared" si="30"/>
        <v>70.125</v>
      </c>
      <c r="L563">
        <f>$G$5*N563</f>
        <v>39272852.551081881</v>
      </c>
      <c r="M563">
        <f t="shared" si="31"/>
        <v>4760345.7637675004</v>
      </c>
      <c r="N563">
        <f t="shared" si="32"/>
        <v>157091410.20432752</v>
      </c>
      <c r="O563">
        <f>$G$3*EXP($G$5*K563)</f>
        <v>205444793.78636196</v>
      </c>
    </row>
    <row r="564" spans="11:15" x14ac:dyDescent="0.3">
      <c r="K564">
        <f t="shared" si="30"/>
        <v>70.25</v>
      </c>
      <c r="L564">
        <f>$G$5*N564</f>
        <v>40500129.19330319</v>
      </c>
      <c r="M564">
        <f t="shared" si="31"/>
        <v>4909106.5688852351</v>
      </c>
      <c r="N564">
        <f t="shared" si="32"/>
        <v>162000516.77321276</v>
      </c>
      <c r="O564">
        <f>$G$3*EXP($G$5*K564)</f>
        <v>211966311.59409159</v>
      </c>
    </row>
    <row r="565" spans="11:15" x14ac:dyDescent="0.3">
      <c r="K565">
        <f t="shared" si="30"/>
        <v>70.375</v>
      </c>
      <c r="L565">
        <f>$G$5*N565</f>
        <v>41765758.230593912</v>
      </c>
      <c r="M565">
        <f t="shared" si="31"/>
        <v>5062516.1491628988</v>
      </c>
      <c r="N565">
        <f t="shared" si="32"/>
        <v>167063032.92237565</v>
      </c>
      <c r="O565">
        <f>$G$3*EXP($G$5*K565)</f>
        <v>218694844.59910458</v>
      </c>
    </row>
    <row r="566" spans="11:15" x14ac:dyDescent="0.3">
      <c r="K566">
        <f t="shared" si="30"/>
        <v>70.5</v>
      </c>
      <c r="L566">
        <f>$G$5*N566</f>
        <v>43070938.175299972</v>
      </c>
      <c r="M566">
        <f t="shared" si="31"/>
        <v>5220719.778824239</v>
      </c>
      <c r="N566">
        <f t="shared" si="32"/>
        <v>172283752.70119989</v>
      </c>
      <c r="O566">
        <f>$G$3*EXP($G$5*K566)</f>
        <v>225636964.16916692</v>
      </c>
    </row>
    <row r="567" spans="11:15" x14ac:dyDescent="0.3">
      <c r="K567">
        <f t="shared" si="30"/>
        <v>70.625</v>
      </c>
      <c r="L567">
        <f>$G$5*N567</f>
        <v>44416904.993278094</v>
      </c>
      <c r="M567">
        <f t="shared" si="31"/>
        <v>5383867.2719124965</v>
      </c>
      <c r="N567">
        <f t="shared" si="32"/>
        <v>177667619.97311237</v>
      </c>
      <c r="O567">
        <f>$G$3*EXP($G$5*K567)</f>
        <v>232799450.26964918</v>
      </c>
    </row>
    <row r="568" spans="11:15" x14ac:dyDescent="0.3">
      <c r="K568">
        <f t="shared" si="30"/>
        <v>70.75</v>
      </c>
      <c r="L568">
        <f>$G$5*N568</f>
        <v>45804933.274318032</v>
      </c>
      <c r="M568">
        <f t="shared" si="31"/>
        <v>5552113.1241597617</v>
      </c>
      <c r="N568">
        <f t="shared" si="32"/>
        <v>183219733.09727213</v>
      </c>
      <c r="O568">
        <f>$G$3*EXP($G$5*K568)</f>
        <v>240189298.08512574</v>
      </c>
    </row>
    <row r="569" spans="11:15" x14ac:dyDescent="0.3">
      <c r="K569">
        <f t="shared" si="30"/>
        <v>70.875</v>
      </c>
      <c r="L569">
        <f>$G$5*N569</f>
        <v>47236337.439140469</v>
      </c>
      <c r="M569">
        <f t="shared" si="31"/>
        <v>5725616.659289754</v>
      </c>
      <c r="N569">
        <f t="shared" si="32"/>
        <v>188945349.75656188</v>
      </c>
      <c r="O569">
        <f>$G$3*EXP($G$5*K569)</f>
        <v>247813724.85116535</v>
      </c>
    </row>
    <row r="570" spans="11:15" x14ac:dyDescent="0.3">
      <c r="K570">
        <f t="shared" si="30"/>
        <v>71</v>
      </c>
      <c r="L570">
        <f>$G$5*N570</f>
        <v>48712472.984113611</v>
      </c>
      <c r="M570">
        <f t="shared" si="31"/>
        <v>5904542.1798925586</v>
      </c>
      <c r="N570">
        <f t="shared" si="32"/>
        <v>194849891.93645445</v>
      </c>
      <c r="O570">
        <f>$G$3*EXP($G$5*K570)</f>
        <v>255680176.90298641</v>
      </c>
    </row>
    <row r="571" spans="11:15" x14ac:dyDescent="0.3">
      <c r="K571">
        <f t="shared" si="30"/>
        <v>71.125</v>
      </c>
      <c r="L571">
        <f>$G$5*N571</f>
        <v>50234737.764867164</v>
      </c>
      <c r="M571">
        <f t="shared" si="31"/>
        <v>6089059.1230142014</v>
      </c>
      <c r="N571">
        <f t="shared" si="32"/>
        <v>200938951.05946866</v>
      </c>
      <c r="O571">
        <f>$G$3*EXP($G$5*K571)</f>
        <v>263796336.94786054</v>
      </c>
    </row>
    <row r="572" spans="11:15" x14ac:dyDescent="0.3">
      <c r="K572">
        <f t="shared" si="30"/>
        <v>71.25</v>
      </c>
      <c r="L572">
        <f>$G$5*N572</f>
        <v>51804573.32001926</v>
      </c>
      <c r="M572">
        <f t="shared" si="31"/>
        <v>6279342.2206083955</v>
      </c>
      <c r="N572">
        <f t="shared" si="32"/>
        <v>207218293.28007704</v>
      </c>
      <c r="O572">
        <f>$G$3*EXP($G$5*K572)</f>
        <v>272170131.56836706</v>
      </c>
    </row>
    <row r="573" spans="11:15" x14ac:dyDescent="0.3">
      <c r="K573">
        <f t="shared" si="30"/>
        <v>71.375</v>
      </c>
      <c r="L573">
        <f>$G$5*N573</f>
        <v>53423466.236269861</v>
      </c>
      <c r="M573">
        <f t="shared" si="31"/>
        <v>6475571.6650024075</v>
      </c>
      <c r="N573">
        <f t="shared" si="32"/>
        <v>213693864.94507945</v>
      </c>
      <c r="O573">
        <f>$G$3*EXP($G$5*K573)</f>
        <v>280809738.96382618</v>
      </c>
    </row>
    <row r="574" spans="11:15" x14ac:dyDescent="0.3">
      <c r="K574">
        <f t="shared" si="30"/>
        <v>71.5</v>
      </c>
      <c r="L574">
        <f>$G$5*N574</f>
        <v>55092949.556153297</v>
      </c>
      <c r="M574">
        <f t="shared" si="31"/>
        <v>6677933.2795337327</v>
      </c>
      <c r="N574">
        <f t="shared" si="32"/>
        <v>220371798.22461319</v>
      </c>
      <c r="O574">
        <f>$G$3*EXP($G$5*K574)</f>
        <v>289723596.93747151</v>
      </c>
    </row>
    <row r="575" spans="11:15" x14ac:dyDescent="0.3">
      <c r="K575">
        <f t="shared" si="30"/>
        <v>71.625</v>
      </c>
      <c r="L575">
        <f>$G$5*N575</f>
        <v>56814604.229783088</v>
      </c>
      <c r="M575">
        <f t="shared" si="31"/>
        <v>6886618.6945191622</v>
      </c>
      <c r="N575">
        <f t="shared" si="32"/>
        <v>227258416.91913235</v>
      </c>
      <c r="O575">
        <f>$G$3*EXP($G$5*K575)</f>
        <v>298920411.13716346</v>
      </c>
    </row>
    <row r="576" spans="11:15" x14ac:dyDescent="0.3">
      <c r="K576">
        <f t="shared" si="30"/>
        <v>71.75</v>
      </c>
      <c r="L576">
        <f>$G$5*N576</f>
        <v>58590060.611963809</v>
      </c>
      <c r="M576">
        <f t="shared" si="31"/>
        <v>7101825.528722886</v>
      </c>
      <c r="N576">
        <f t="shared" si="32"/>
        <v>234360242.44785523</v>
      </c>
      <c r="O576">
        <f>$G$3*EXP($G$5*K576)</f>
        <v>308409163.55768973</v>
      </c>
    </row>
    <row r="577" spans="11:15" x14ac:dyDescent="0.3">
      <c r="K577">
        <f t="shared" si="30"/>
        <v>71.875</v>
      </c>
      <c r="L577">
        <f>$G$5*N577</f>
        <v>60421000.006087676</v>
      </c>
      <c r="M577">
        <f t="shared" si="31"/>
        <v>7323757.5764954761</v>
      </c>
      <c r="N577">
        <f t="shared" si="32"/>
        <v>241684000.0243507</v>
      </c>
      <c r="O577">
        <f>$G$3*EXP($G$5*K577)</f>
        <v>318199121.3129589</v>
      </c>
    </row>
    <row r="578" spans="11:15" x14ac:dyDescent="0.3">
      <c r="K578">
        <f t="shared" si="30"/>
        <v>72</v>
      </c>
      <c r="L578">
        <f>$G$5*N578</f>
        <v>62309156.256277919</v>
      </c>
      <c r="M578">
        <f t="shared" si="31"/>
        <v>7552625.0007609595</v>
      </c>
      <c r="N578">
        <f t="shared" si="32"/>
        <v>249236625.02511168</v>
      </c>
      <c r="O578">
        <f>$G$3*EXP($G$5*K578)</f>
        <v>328299845.68665254</v>
      </c>
    </row>
    <row r="579" spans="11:15" x14ac:dyDescent="0.3">
      <c r="K579">
        <f t="shared" si="30"/>
        <v>72.125</v>
      </c>
      <c r="L579">
        <f>$G$5*N579</f>
        <v>64256317.389286608</v>
      </c>
      <c r="M579">
        <f t="shared" si="31"/>
        <v>7788644.5320347399</v>
      </c>
      <c r="N579">
        <f t="shared" si="32"/>
        <v>257025269.55714643</v>
      </c>
      <c r="O579">
        <f>$G$3*EXP($G$5*K579)</f>
        <v>338721201.47017652</v>
      </c>
    </row>
    <row r="580" spans="11:15" x14ac:dyDescent="0.3">
      <c r="K580">
        <f t="shared" ref="K580:K643" si="33">K579+$Q$1</f>
        <v>72.25</v>
      </c>
      <c r="L580">
        <f>$G$5*N580</f>
        <v>66264327.307701811</v>
      </c>
      <c r="M580">
        <f t="shared" ref="M580:M643" si="34">$Q$1*L579</f>
        <v>8032039.6736608259</v>
      </c>
      <c r="N580">
        <f t="shared" ref="N580:N643" si="35">N579+M580</f>
        <v>265057309.23080724</v>
      </c>
      <c r="O580">
        <f>$G$3*EXP($G$5*K580)</f>
        <v>349473366.59702992</v>
      </c>
    </row>
    <row r="581" spans="11:15" x14ac:dyDescent="0.3">
      <c r="K581">
        <f t="shared" si="33"/>
        <v>72.375</v>
      </c>
      <c r="L581">
        <f>$G$5*N581</f>
        <v>68335087.536067486</v>
      </c>
      <c r="M581">
        <f t="shared" si="34"/>
        <v>8283040.9134627264</v>
      </c>
      <c r="N581">
        <f t="shared" si="35"/>
        <v>273340350.14426994</v>
      </c>
      <c r="O581">
        <f>$G$3*EXP($G$5*K581)</f>
        <v>360566842.08300281</v>
      </c>
    </row>
    <row r="582" spans="11:15" x14ac:dyDescent="0.3">
      <c r="K582">
        <f t="shared" si="33"/>
        <v>72.5</v>
      </c>
      <c r="L582">
        <f>$G$5*N582</f>
        <v>70470559.021569595</v>
      </c>
      <c r="M582">
        <f t="shared" si="34"/>
        <v>8541885.9420084357</v>
      </c>
      <c r="N582">
        <f t="shared" si="35"/>
        <v>281882236.08627838</v>
      </c>
      <c r="O582">
        <f>$G$3*EXP($G$5*K582)</f>
        <v>372012462.28190815</v>
      </c>
    </row>
    <row r="583" spans="11:15" x14ac:dyDescent="0.3">
      <c r="K583">
        <f t="shared" si="33"/>
        <v>72.625</v>
      </c>
      <c r="L583">
        <f>$G$5*N583</f>
        <v>72672763.990993649</v>
      </c>
      <c r="M583">
        <f t="shared" si="34"/>
        <v>8808819.8776961993</v>
      </c>
      <c r="N583">
        <f t="shared" si="35"/>
        <v>290691055.9639746</v>
      </c>
      <c r="O583">
        <f>$G$3*EXP($G$5*K583)</f>
        <v>383821405.46686733</v>
      </c>
    </row>
    <row r="584" spans="11:15" x14ac:dyDescent="0.3">
      <c r="K584">
        <f t="shared" si="33"/>
        <v>72.75</v>
      </c>
      <c r="L584">
        <f>$G$5*N584</f>
        <v>74943787.865712196</v>
      </c>
      <c r="M584">
        <f t="shared" si="34"/>
        <v>9084095.4988742061</v>
      </c>
      <c r="N584">
        <f t="shared" si="35"/>
        <v>299775151.46284878</v>
      </c>
      <c r="O584">
        <f>$G$3*EXP($G$5*K584)</f>
        <v>396005204.74748039</v>
      </c>
    </row>
    <row r="585" spans="11:15" x14ac:dyDescent="0.3">
      <c r="K585">
        <f t="shared" si="33"/>
        <v>72.875</v>
      </c>
      <c r="L585">
        <f>$G$5*N585</f>
        <v>77285781.236515701</v>
      </c>
      <c r="M585">
        <f t="shared" si="34"/>
        <v>9367973.4832140245</v>
      </c>
      <c r="N585">
        <f t="shared" si="35"/>
        <v>309143124.9460628</v>
      </c>
      <c r="O585">
        <f>$G$3*EXP($G$5*K585)</f>
        <v>408575759.33354527</v>
      </c>
    </row>
    <row r="586" spans="11:15" x14ac:dyDescent="0.3">
      <c r="K586">
        <f t="shared" si="33"/>
        <v>73</v>
      </c>
      <c r="L586">
        <f>$G$5*N586</f>
        <v>79700961.900156811</v>
      </c>
      <c r="M586">
        <f t="shared" si="34"/>
        <v>9660722.6545644626</v>
      </c>
      <c r="N586">
        <f t="shared" si="35"/>
        <v>318803847.60062724</v>
      </c>
      <c r="O586">
        <f>$G$3*EXP($G$5*K586)</f>
        <v>421545346.15632528</v>
      </c>
    </row>
    <row r="587" spans="11:15" x14ac:dyDescent="0.3">
      <c r="K587">
        <f t="shared" si="33"/>
        <v>73.125</v>
      </c>
      <c r="L587">
        <f>$G$5*N587</f>
        <v>82191616.959536716</v>
      </c>
      <c r="M587">
        <f t="shared" si="34"/>
        <v>9962620.2375196014</v>
      </c>
      <c r="N587">
        <f t="shared" si="35"/>
        <v>328766467.83814687</v>
      </c>
      <c r="O587">
        <f>$G$3*EXP($G$5*K587)</f>
        <v>434926631.85871577</v>
      </c>
    </row>
    <row r="588" spans="11:15" x14ac:dyDescent="0.3">
      <c r="K588">
        <f t="shared" si="33"/>
        <v>73.25</v>
      </c>
      <c r="L588">
        <f>$G$5*N588</f>
        <v>84760104.989522234</v>
      </c>
      <c r="M588">
        <f t="shared" si="34"/>
        <v>10273952.11994209</v>
      </c>
      <c r="N588">
        <f t="shared" si="35"/>
        <v>339040419.95808893</v>
      </c>
      <c r="O588">
        <f>$G$3*EXP($G$5*K588)</f>
        <v>448732685.1660192</v>
      </c>
    </row>
    <row r="589" spans="11:15" x14ac:dyDescent="0.3">
      <c r="K589">
        <f t="shared" si="33"/>
        <v>73.375</v>
      </c>
      <c r="L589">
        <f>$G$5*N589</f>
        <v>87408858.27044481</v>
      </c>
      <c r="M589">
        <f t="shared" si="34"/>
        <v>10595013.123690279</v>
      </c>
      <c r="N589">
        <f t="shared" si="35"/>
        <v>349635433.08177924</v>
      </c>
      <c r="O589">
        <f>$G$3*EXP($G$5*K589)</f>
        <v>462976989.64941072</v>
      </c>
    </row>
    <row r="590" spans="11:15" x14ac:dyDescent="0.3">
      <c r="K590">
        <f t="shared" si="33"/>
        <v>73.5</v>
      </c>
      <c r="L590">
        <f>$G$5*N590</f>
        <v>90140385.091396213</v>
      </c>
      <c r="M590">
        <f t="shared" si="34"/>
        <v>10926107.283805601</v>
      </c>
      <c r="N590">
        <f t="shared" si="35"/>
        <v>360561540.36558485</v>
      </c>
      <c r="O590">
        <f>$G$3*EXP($G$5*K590)</f>
        <v>477673456.8945598</v>
      </c>
    </row>
    <row r="591" spans="11:15" x14ac:dyDescent="0.3">
      <c r="K591">
        <f t="shared" si="33"/>
        <v>73.625</v>
      </c>
      <c r="L591">
        <f>$G$5*N591</f>
        <v>92957272.125502348</v>
      </c>
      <c r="M591">
        <f t="shared" si="34"/>
        <v>11267548.136424527</v>
      </c>
      <c r="N591">
        <f t="shared" si="35"/>
        <v>371829088.50200939</v>
      </c>
      <c r="O591">
        <f>$G$3*EXP($G$5*K591)</f>
        <v>492836440.08826888</v>
      </c>
    </row>
    <row r="592" spans="11:15" x14ac:dyDescent="0.3">
      <c r="K592">
        <f t="shared" si="33"/>
        <v>73.75</v>
      </c>
      <c r="L592">
        <f>$G$5*N592</f>
        <v>95862186.879424304</v>
      </c>
      <c r="M592">
        <f t="shared" si="34"/>
        <v>11619659.015687793</v>
      </c>
      <c r="N592">
        <f t="shared" si="35"/>
        <v>383448747.51769722</v>
      </c>
      <c r="O592">
        <f>$G$3*EXP($G$5*K592)</f>
        <v>508480748.03639793</v>
      </c>
    </row>
    <row r="593" spans="11:15" x14ac:dyDescent="0.3">
      <c r="K593">
        <f t="shared" si="33"/>
        <v>73.875</v>
      </c>
      <c r="L593">
        <f>$G$5*N593</f>
        <v>98857880.219406307</v>
      </c>
      <c r="M593">
        <f t="shared" si="34"/>
        <v>11982773.359928038</v>
      </c>
      <c r="N593">
        <f t="shared" si="35"/>
        <v>395431520.87762523</v>
      </c>
      <c r="O593">
        <f>$G$3*EXP($G$5*K593)</f>
        <v>524621659.62676585</v>
      </c>
    </row>
    <row r="594" spans="11:15" x14ac:dyDescent="0.3">
      <c r="K594">
        <f t="shared" si="33"/>
        <v>74</v>
      </c>
      <c r="L594">
        <f>$G$5*N594</f>
        <v>101947188.97626275</v>
      </c>
      <c r="M594">
        <f t="shared" si="34"/>
        <v>12357235.027425788</v>
      </c>
      <c r="N594">
        <f t="shared" si="35"/>
        <v>407788755.90505099</v>
      </c>
      <c r="O594">
        <f>$G$3*EXP($G$5*K594)</f>
        <v>541274938.75115383</v>
      </c>
    </row>
    <row r="595" spans="11:15" x14ac:dyDescent="0.3">
      <c r="K595">
        <f t="shared" si="33"/>
        <v>74.125</v>
      </c>
      <c r="L595">
        <f>$G$5*N595</f>
        <v>105133038.63177095</v>
      </c>
      <c r="M595">
        <f t="shared" si="34"/>
        <v>12743398.622032844</v>
      </c>
      <c r="N595">
        <f t="shared" si="35"/>
        <v>420532154.52708381</v>
      </c>
      <c r="O595">
        <f>$G$3*EXP($G$5*K595)</f>
        <v>558456849.70098352</v>
      </c>
    </row>
    <row r="596" spans="11:15" x14ac:dyDescent="0.3">
      <c r="K596">
        <f t="shared" si="33"/>
        <v>74.25</v>
      </c>
      <c r="L596">
        <f>$G$5*N596</f>
        <v>108418446.0890138</v>
      </c>
      <c r="M596">
        <f t="shared" si="34"/>
        <v>13141629.828971369</v>
      </c>
      <c r="N596">
        <f t="shared" si="35"/>
        <v>433673784.3560552</v>
      </c>
      <c r="O596">
        <f>$G$3*EXP($G$5*K596)</f>
        <v>576184173.05170691</v>
      </c>
    </row>
    <row r="597" spans="11:15" x14ac:dyDescent="0.3">
      <c r="K597">
        <f t="shared" si="33"/>
        <v>74.375</v>
      </c>
      <c r="L597">
        <f>$G$5*N597</f>
        <v>111806522.52929547</v>
      </c>
      <c r="M597">
        <f t="shared" si="34"/>
        <v>13552305.761126725</v>
      </c>
      <c r="N597">
        <f t="shared" si="35"/>
        <v>447226090.1171819</v>
      </c>
      <c r="O597">
        <f>$G$3*EXP($G$5*K597)</f>
        <v>594474222.05142081</v>
      </c>
    </row>
    <row r="598" spans="11:15" x14ac:dyDescent="0.3">
      <c r="K598">
        <f t="shared" si="33"/>
        <v>74.5</v>
      </c>
      <c r="L598">
        <f>$G$5*N598</f>
        <v>115300476.35833596</v>
      </c>
      <c r="M598">
        <f t="shared" si="34"/>
        <v>13975815.316161934</v>
      </c>
      <c r="N598">
        <f t="shared" si="35"/>
        <v>461201905.43334383</v>
      </c>
      <c r="O598">
        <f>$G$3*EXP($G$5*K598)</f>
        <v>613344859.52971113</v>
      </c>
    </row>
    <row r="599" spans="11:15" x14ac:dyDescent="0.3">
      <c r="K599">
        <f t="shared" si="33"/>
        <v>74.625</v>
      </c>
      <c r="L599">
        <f>$G$5*N599</f>
        <v>118903616.24453396</v>
      </c>
      <c r="M599">
        <f t="shared" si="34"/>
        <v>14412559.544791995</v>
      </c>
      <c r="N599">
        <f t="shared" si="35"/>
        <v>475614464.97813582</v>
      </c>
      <c r="O599">
        <f>$G$3*EXP($G$5*K599)</f>
        <v>632814515.34324265</v>
      </c>
    </row>
    <row r="600" spans="11:15" x14ac:dyDescent="0.3">
      <c r="K600">
        <f t="shared" si="33"/>
        <v>74.75</v>
      </c>
      <c r="L600">
        <f>$G$5*N600</f>
        <v>122619354.25217564</v>
      </c>
      <c r="M600">
        <f t="shared" si="34"/>
        <v>14862952.030566745</v>
      </c>
      <c r="N600">
        <f t="shared" si="35"/>
        <v>490477417.00870258</v>
      </c>
      <c r="O600">
        <f>$G$3*EXP($G$5*K600)</f>
        <v>652902204.3751303</v>
      </c>
    </row>
    <row r="601" spans="11:15" x14ac:dyDescent="0.3">
      <c r="K601">
        <f t="shared" si="33"/>
        <v>74.875</v>
      </c>
      <c r="L601">
        <f>$G$5*N601</f>
        <v>126451209.07255614</v>
      </c>
      <c r="M601">
        <f t="shared" si="34"/>
        <v>15327419.281521956</v>
      </c>
      <c r="N601">
        <f t="shared" si="35"/>
        <v>505804836.29022455</v>
      </c>
      <c r="O601">
        <f>$G$3*EXP($G$5*K601)</f>
        <v>673627545.10567248</v>
      </c>
    </row>
    <row r="602" spans="11:15" x14ac:dyDescent="0.3">
      <c r="K602">
        <f t="shared" si="33"/>
        <v>75</v>
      </c>
      <c r="L602">
        <f>$G$5*N602</f>
        <v>130402809.35607351</v>
      </c>
      <c r="M602">
        <f t="shared" si="34"/>
        <v>15806401.134069517</v>
      </c>
      <c r="N602">
        <f t="shared" si="35"/>
        <v>521611237.42429405</v>
      </c>
      <c r="O602">
        <f>$G$3*EXP($G$5*K602)</f>
        <v>695010778.77258193</v>
      </c>
    </row>
    <row r="603" spans="11:15" x14ac:dyDescent="0.3">
      <c r="K603">
        <f t="shared" si="33"/>
        <v>75.125</v>
      </c>
      <c r="L603">
        <f>$G$5*N603</f>
        <v>134477897.14845082</v>
      </c>
      <c r="M603">
        <f t="shared" si="34"/>
        <v>16300351.169509189</v>
      </c>
      <c r="N603">
        <f t="shared" si="35"/>
        <v>537911588.59380329</v>
      </c>
      <c r="O603">
        <f>$G$3*EXP($G$5*K603)</f>
        <v>717072789.13942873</v>
      </c>
    </row>
    <row r="604" spans="11:15" x14ac:dyDescent="0.3">
      <c r="K604">
        <f t="shared" si="33"/>
        <v>75.25</v>
      </c>
      <c r="L604">
        <f>$G$5*N604</f>
        <v>138680331.43433991</v>
      </c>
      <c r="M604">
        <f t="shared" si="34"/>
        <v>16809737.143556353</v>
      </c>
      <c r="N604">
        <f t="shared" si="35"/>
        <v>554721325.73735964</v>
      </c>
      <c r="O604">
        <f>$G$3*EXP($G$5*K604)</f>
        <v>739835122.89159989</v>
      </c>
    </row>
    <row r="605" spans="11:15" x14ac:dyDescent="0.3">
      <c r="K605">
        <f t="shared" si="33"/>
        <v>75.375</v>
      </c>
      <c r="L605">
        <f>$G$5*N605</f>
        <v>143014091.79166302</v>
      </c>
      <c r="M605">
        <f t="shared" si="34"/>
        <v>17335041.429292489</v>
      </c>
      <c r="N605">
        <f t="shared" si="35"/>
        <v>572056367.16665208</v>
      </c>
      <c r="O605">
        <f>$G$3*EXP($G$5*K605)</f>
        <v>763320010.67969656</v>
      </c>
    </row>
    <row r="606" spans="11:15" x14ac:dyDescent="0.3">
      <c r="K606">
        <f t="shared" si="33"/>
        <v>75.5</v>
      </c>
      <c r="L606">
        <f>$G$5*N606</f>
        <v>147483282.16015249</v>
      </c>
      <c r="M606">
        <f t="shared" si="34"/>
        <v>17876761.473957878</v>
      </c>
      <c r="N606">
        <f t="shared" si="35"/>
        <v>589933128.64060998</v>
      </c>
      <c r="O606">
        <f>$G$3*EXP($G$5*K606)</f>
        <v>787550388.83092153</v>
      </c>
    </row>
    <row r="607" spans="11:15" x14ac:dyDescent="0.3">
      <c r="K607">
        <f t="shared" si="33"/>
        <v>75.625</v>
      </c>
      <c r="L607">
        <f>$G$5*N607</f>
        <v>152092134.72765726</v>
      </c>
      <c r="M607">
        <f t="shared" si="34"/>
        <v>18435410.270019062</v>
      </c>
      <c r="N607">
        <f t="shared" si="35"/>
        <v>608368538.91062903</v>
      </c>
      <c r="O607">
        <f>$G$3*EXP($G$5*K607)</f>
        <v>812549921.74965835</v>
      </c>
    </row>
    <row r="608" spans="11:15" x14ac:dyDescent="0.3">
      <c r="K608">
        <f t="shared" si="33"/>
        <v>75.75</v>
      </c>
      <c r="L608">
        <f>$G$5*N608</f>
        <v>156845013.93789655</v>
      </c>
      <c r="M608">
        <f t="shared" si="34"/>
        <v>19011516.840957157</v>
      </c>
      <c r="N608">
        <f t="shared" si="35"/>
        <v>627380055.7515862</v>
      </c>
      <c r="O608">
        <f>$G$3*EXP($G$5*K608)</f>
        <v>838343025.02912164</v>
      </c>
    </row>
    <row r="609" spans="11:15" x14ac:dyDescent="0.3">
      <c r="K609">
        <f t="shared" si="33"/>
        <v>75.875</v>
      </c>
      <c r="L609">
        <f>$G$5*N609</f>
        <v>161746420.62345582</v>
      </c>
      <c r="M609">
        <f t="shared" si="34"/>
        <v>19605626.742237069</v>
      </c>
      <c r="N609">
        <f t="shared" si="35"/>
        <v>646985682.49382329</v>
      </c>
      <c r="O609">
        <f>$G$3*EXP($G$5*K609)</f>
        <v>864954889.29665148</v>
      </c>
    </row>
    <row r="610" spans="11:15" x14ac:dyDescent="0.3">
      <c r="K610">
        <f t="shared" si="33"/>
        <v>76</v>
      </c>
      <c r="L610">
        <f>$G$5*N610</f>
        <v>166800996.26793882</v>
      </c>
      <c r="M610">
        <f t="shared" si="34"/>
        <v>20218302.577931978</v>
      </c>
      <c r="N610">
        <f t="shared" si="35"/>
        <v>667203985.07175529</v>
      </c>
      <c r="O610">
        <f>$G$3*EXP($G$5*K610)</f>
        <v>892411504.81593621</v>
      </c>
    </row>
    <row r="611" spans="11:15" x14ac:dyDescent="0.3">
      <c r="K611">
        <f t="shared" si="33"/>
        <v>76.125</v>
      </c>
      <c r="L611">
        <f>$G$5*N611</f>
        <v>172013527.4013119</v>
      </c>
      <c r="M611">
        <f t="shared" si="34"/>
        <v>20850124.533492353</v>
      </c>
      <c r="N611">
        <f t="shared" si="35"/>
        <v>688054109.60524762</v>
      </c>
      <c r="O611">
        <f>$G$3*EXP($G$5*K611)</f>
        <v>920739686.87019598</v>
      </c>
    </row>
    <row r="612" spans="11:15" x14ac:dyDescent="0.3">
      <c r="K612">
        <f t="shared" si="33"/>
        <v>76.25</v>
      </c>
      <c r="L612">
        <f>$G$5*N612</f>
        <v>177388950.1326029</v>
      </c>
      <c r="M612">
        <f t="shared" si="34"/>
        <v>21501690.925163988</v>
      </c>
      <c r="N612">
        <f t="shared" si="35"/>
        <v>709555800.5304116</v>
      </c>
      <c r="O612">
        <f>$G$3*EXP($G$5*K612)</f>
        <v>949967101.95111275</v>
      </c>
    </row>
    <row r="613" spans="11:15" x14ac:dyDescent="0.3">
      <c r="K613">
        <f t="shared" si="33"/>
        <v>76.375</v>
      </c>
      <c r="L613">
        <f>$G$5*N613</f>
        <v>182932354.82424673</v>
      </c>
      <c r="M613">
        <f t="shared" si="34"/>
        <v>22173618.766575363</v>
      </c>
      <c r="N613">
        <f t="shared" si="35"/>
        <v>731729419.29698694</v>
      </c>
      <c r="O613">
        <f>$G$3*EXP($G$5*K613)</f>
        <v>980122294.77908862</v>
      </c>
    </row>
    <row r="614" spans="11:15" x14ac:dyDescent="0.3">
      <c r="K614">
        <f t="shared" si="33"/>
        <v>76.5</v>
      </c>
      <c r="L614">
        <f>$G$5*N614</f>
        <v>188648990.91250443</v>
      </c>
      <c r="M614">
        <f t="shared" si="34"/>
        <v>22866544.353030842</v>
      </c>
      <c r="N614">
        <f t="shared" si="35"/>
        <v>754595963.65001774</v>
      </c>
      <c r="O614">
        <f>$G$3*EXP($G$5*K614)</f>
        <v>1011234716.1812168</v>
      </c>
    </row>
    <row r="615" spans="11:15" x14ac:dyDescent="0.3">
      <c r="K615">
        <f t="shared" si="33"/>
        <v>76.625</v>
      </c>
      <c r="L615">
        <f>$G$5*N615</f>
        <v>194544271.87852019</v>
      </c>
      <c r="M615">
        <f t="shared" si="34"/>
        <v>23581123.864063054</v>
      </c>
      <c r="N615">
        <f t="shared" si="35"/>
        <v>778177087.51408076</v>
      </c>
      <c r="O615">
        <f>$G$3*EXP($G$5*K615)</f>
        <v>1043334751.8541967</v>
      </c>
    </row>
    <row r="616" spans="11:15" x14ac:dyDescent="0.3">
      <c r="K616">
        <f t="shared" si="33"/>
        <v>76.75</v>
      </c>
      <c r="L616">
        <f>$G$5*N616</f>
        <v>200623780.37472394</v>
      </c>
      <c r="M616">
        <f t="shared" si="34"/>
        <v>24318033.984815024</v>
      </c>
      <c r="N616">
        <f t="shared" si="35"/>
        <v>802495121.49889576</v>
      </c>
      <c r="O616">
        <f>$G$3*EXP($G$5*K616)</f>
        <v>1076453752.0402794</v>
      </c>
    </row>
    <row r="617" spans="11:15" x14ac:dyDescent="0.3">
      <c r="K617">
        <f t="shared" si="33"/>
        <v>76.875</v>
      </c>
      <c r="L617">
        <f>$G$5*N617</f>
        <v>206893273.51143408</v>
      </c>
      <c r="M617">
        <f t="shared" si="34"/>
        <v>25077972.546840493</v>
      </c>
      <c r="N617">
        <f t="shared" si="35"/>
        <v>827573094.04573631</v>
      </c>
      <c r="O617">
        <f>$G$3*EXP($G$5*K617)</f>
        <v>1110624062.1452322</v>
      </c>
    </row>
    <row r="618" spans="11:15" x14ac:dyDescent="0.3">
      <c r="K618">
        <f t="shared" si="33"/>
        <v>77</v>
      </c>
      <c r="L618">
        <f>$G$5*N618</f>
        <v>213358688.30866641</v>
      </c>
      <c r="M618">
        <f t="shared" si="34"/>
        <v>25861659.18892926</v>
      </c>
      <c r="N618">
        <f t="shared" si="35"/>
        <v>853434753.23466563</v>
      </c>
      <c r="O618">
        <f>$G$3*EXP($G$5*K618)</f>
        <v>1145879054.328217</v>
      </c>
    </row>
    <row r="619" spans="11:15" x14ac:dyDescent="0.3">
      <c r="K619">
        <f t="shared" si="33"/>
        <v>77.125</v>
      </c>
      <c r="L619">
        <f>$G$5*N619</f>
        <v>220026147.31831223</v>
      </c>
      <c r="M619">
        <f t="shared" si="34"/>
        <v>26669836.038583301</v>
      </c>
      <c r="N619">
        <f t="shared" si="35"/>
        <v>880104589.27324891</v>
      </c>
      <c r="O619">
        <f>$G$3*EXP($G$5*K619)</f>
        <v>1182253160.094444</v>
      </c>
    </row>
    <row r="620" spans="11:15" x14ac:dyDescent="0.3">
      <c r="K620">
        <f t="shared" si="33"/>
        <v>77.25</v>
      </c>
      <c r="L620">
        <f>$G$5*N620</f>
        <v>226901964.4220095</v>
      </c>
      <c r="M620">
        <f t="shared" si="34"/>
        <v>27503268.414789028</v>
      </c>
      <c r="N620">
        <f t="shared" si="35"/>
        <v>907607857.68803799</v>
      </c>
      <c r="O620">
        <f>$G$3*EXP($G$5*K620)</f>
        <v>1219781903.9224238</v>
      </c>
    </row>
    <row r="621" spans="11:15" x14ac:dyDescent="0.3">
      <c r="K621">
        <f t="shared" si="33"/>
        <v>77.375</v>
      </c>
      <c r="L621">
        <f>$G$5*N621</f>
        <v>233992650.81019729</v>
      </c>
      <c r="M621">
        <f t="shared" si="34"/>
        <v>28362745.552751187</v>
      </c>
      <c r="N621">
        <f t="shared" si="35"/>
        <v>935970603.24078918</v>
      </c>
      <c r="O621">
        <f>$G$3*EXP($G$5*K621)</f>
        <v>1258501937.9586647</v>
      </c>
    </row>
    <row r="622" spans="11:15" x14ac:dyDescent="0.3">
      <c r="K622">
        <f t="shared" si="33"/>
        <v>77.5</v>
      </c>
      <c r="L622">
        <f>$G$5*N622</f>
        <v>241304921.14801595</v>
      </c>
      <c r="M622">
        <f t="shared" si="34"/>
        <v>29249081.351274662</v>
      </c>
      <c r="N622">
        <f t="shared" si="35"/>
        <v>965219684.59206378</v>
      </c>
      <c r="O622">
        <f>$G$3*EXP($G$5*K622)</f>
        <v>1298451077.8136971</v>
      </c>
    </row>
    <row r="623" spans="11:15" x14ac:dyDescent="0.3">
      <c r="K623">
        <f t="shared" si="33"/>
        <v>77.625</v>
      </c>
      <c r="L623">
        <f>$G$5*N623</f>
        <v>248845699.93389145</v>
      </c>
      <c r="M623">
        <f t="shared" si="34"/>
        <v>30163115.143501993</v>
      </c>
      <c r="N623">
        <f t="shared" si="35"/>
        <v>995382799.73556578</v>
      </c>
      <c r="O623">
        <f>$G$3*EXP($G$5*K623)</f>
        <v>1339668339.4943862</v>
      </c>
    </row>
    <row r="624" spans="11:15" x14ac:dyDescent="0.3">
      <c r="K624">
        <f t="shared" si="33"/>
        <v>77.75</v>
      </c>
      <c r="L624">
        <f>$G$5*N624</f>
        <v>256622128.05682555</v>
      </c>
      <c r="M624">
        <f t="shared" si="34"/>
        <v>31105712.491736431</v>
      </c>
      <c r="N624">
        <f t="shared" si="35"/>
        <v>1026488512.2273022</v>
      </c>
      <c r="O624">
        <f>$G$3*EXP($G$5*K624)</f>
        <v>1382193977.5086026</v>
      </c>
    </row>
    <row r="625" spans="11:15" x14ac:dyDescent="0.3">
      <c r="K625">
        <f t="shared" si="33"/>
        <v>77.875</v>
      </c>
      <c r="L625">
        <f>$G$5*N625</f>
        <v>264641569.55860135</v>
      </c>
      <c r="M625">
        <f t="shared" si="34"/>
        <v>32077766.007103194</v>
      </c>
      <c r="N625">
        <f t="shared" si="35"/>
        <v>1058566278.2344054</v>
      </c>
      <c r="O625">
        <f>$G$3*EXP($G$5*K625)</f>
        <v>1426069524.1794639</v>
      </c>
    </row>
    <row r="626" spans="11:15" x14ac:dyDescent="0.3">
      <c r="K626">
        <f t="shared" si="33"/>
        <v>78</v>
      </c>
      <c r="L626">
        <f>$G$5*N626</f>
        <v>272911618.60730761</v>
      </c>
      <c r="M626">
        <f t="shared" si="34"/>
        <v>33080196.194825169</v>
      </c>
      <c r="N626">
        <f t="shared" si="35"/>
        <v>1091646474.4292305</v>
      </c>
      <c r="O626">
        <f>$G$3*EXP($G$5*K626)</f>
        <v>1471337830.2075438</v>
      </c>
    </row>
    <row r="627" spans="11:15" x14ac:dyDescent="0.3">
      <c r="K627">
        <f t="shared" si="33"/>
        <v>78.125</v>
      </c>
      <c r="L627">
        <f>$G$5*N627</f>
        <v>281440106.68878597</v>
      </c>
      <c r="M627">
        <f t="shared" si="34"/>
        <v>34113952.325913452</v>
      </c>
      <c r="N627">
        <f t="shared" si="35"/>
        <v>1125760426.7551439</v>
      </c>
      <c r="O627">
        <f>$G$3*EXP($G$5*K627)</f>
        <v>1518043106.5206676</v>
      </c>
    </row>
    <row r="628" spans="11:15" x14ac:dyDescent="0.3">
      <c r="K628">
        <f t="shared" si="33"/>
        <v>78.25</v>
      </c>
      <c r="L628">
        <f>$G$5*N628</f>
        <v>290235110.02281052</v>
      </c>
      <c r="M628">
        <f t="shared" si="34"/>
        <v>35180013.336098246</v>
      </c>
      <c r="N628">
        <f t="shared" si="35"/>
        <v>1160940440.0912421</v>
      </c>
      <c r="O628">
        <f>$G$3*EXP($G$5*K628)</f>
        <v>1566230967.4521568</v>
      </c>
    </row>
    <row r="629" spans="11:15" x14ac:dyDescent="0.3">
      <c r="K629">
        <f t="shared" si="33"/>
        <v>78.375</v>
      </c>
      <c r="L629">
        <f>$G$5*N629</f>
        <v>299304957.21102333</v>
      </c>
      <c r="M629">
        <f t="shared" si="34"/>
        <v>36279388.752851315</v>
      </c>
      <c r="N629">
        <f t="shared" si="35"/>
        <v>1197219828.8440933</v>
      </c>
      <c r="O629">
        <f>$G$3*EXP($G$5*K629)</f>
        <v>1615948475.2897046</v>
      </c>
    </row>
    <row r="630" spans="11:15" x14ac:dyDescent="0.3">
      <c r="K630">
        <f t="shared" si="33"/>
        <v>78.5</v>
      </c>
      <c r="L630">
        <f>$G$5*N630</f>
        <v>308658237.12386781</v>
      </c>
      <c r="M630">
        <f t="shared" si="34"/>
        <v>37413119.651377916</v>
      </c>
      <c r="N630">
        <f t="shared" si="35"/>
        <v>1234632948.4954712</v>
      </c>
      <c r="O630">
        <f>$G$3*EXP($G$5*K630)</f>
        <v>1667244186.2383792</v>
      </c>
    </row>
    <row r="631" spans="11:15" x14ac:dyDescent="0.3">
      <c r="K631">
        <f t="shared" si="33"/>
        <v>78.625</v>
      </c>
      <c r="L631">
        <f>$G$5*N631</f>
        <v>318303807.03398865</v>
      </c>
      <c r="M631">
        <f t="shared" si="34"/>
        <v>38582279.640483476</v>
      </c>
      <c r="N631">
        <f t="shared" si="35"/>
        <v>1273215228.1359546</v>
      </c>
      <c r="O631">
        <f>$G$3*EXP($G$5*K631)</f>
        <v>1720168197.842654</v>
      </c>
    </row>
    <row r="632" spans="11:15" x14ac:dyDescent="0.3">
      <c r="K632">
        <f t="shared" si="33"/>
        <v>78.75</v>
      </c>
      <c r="L632">
        <f>$G$5*N632</f>
        <v>328250801.00380081</v>
      </c>
      <c r="M632">
        <f t="shared" si="34"/>
        <v>39787975.879248582</v>
      </c>
      <c r="N632">
        <f t="shared" si="35"/>
        <v>1313003204.0152032</v>
      </c>
      <c r="O632">
        <f>$G$3*EXP($G$5*K632)</f>
        <v>1774772197.9137704</v>
      </c>
    </row>
    <row r="633" spans="11:15" x14ac:dyDescent="0.3">
      <c r="K633">
        <f t="shared" si="33"/>
        <v>78.875</v>
      </c>
      <c r="L633">
        <f>$G$5*N633</f>
        <v>338508638.5351696</v>
      </c>
      <c r="M633">
        <f t="shared" si="34"/>
        <v>41031350.125475101</v>
      </c>
      <c r="N633">
        <f t="shared" si="35"/>
        <v>1354034554.1406784</v>
      </c>
      <c r="O633">
        <f>$G$3*EXP($G$5*K633)</f>
        <v>1831109515.0102253</v>
      </c>
    </row>
    <row r="634" spans="11:15" x14ac:dyDescent="0.3">
      <c r="K634">
        <f t="shared" si="33"/>
        <v>79</v>
      </c>
      <c r="L634">
        <f>$G$5*N634</f>
        <v>349087033.48939365</v>
      </c>
      <c r="M634">
        <f t="shared" si="34"/>
        <v>42313579.8168962</v>
      </c>
      <c r="N634">
        <f t="shared" si="35"/>
        <v>1396348133.9575746</v>
      </c>
      <c r="O634">
        <f>$G$3*EXP($G$5*K634)</f>
        <v>1889235170.520679</v>
      </c>
    </row>
    <row r="635" spans="11:15" x14ac:dyDescent="0.3">
      <c r="K635">
        <f t="shared" si="33"/>
        <v>79.125</v>
      </c>
      <c r="L635">
        <f>$G$5*N635</f>
        <v>359996003.28593719</v>
      </c>
      <c r="M635">
        <f t="shared" si="34"/>
        <v>43635879.186174206</v>
      </c>
      <c r="N635">
        <f t="shared" si="35"/>
        <v>1439984013.1437488</v>
      </c>
      <c r="O635">
        <f>$G$3*EXP($G$5*K635)</f>
        <v>1949205932.4001539</v>
      </c>
    </row>
    <row r="636" spans="11:15" x14ac:dyDescent="0.3">
      <c r="K636">
        <f t="shared" si="33"/>
        <v>79.25</v>
      </c>
      <c r="L636">
        <f>$G$5*N636</f>
        <v>371245878.3886227</v>
      </c>
      <c r="M636">
        <f t="shared" si="34"/>
        <v>44999500.410742149</v>
      </c>
      <c r="N636">
        <f t="shared" si="35"/>
        <v>1484983513.5544908</v>
      </c>
      <c r="O636">
        <f>$G$3*EXP($G$5*K636)</f>
        <v>2011080370.6120002</v>
      </c>
    </row>
    <row r="637" spans="11:15" x14ac:dyDescent="0.3">
      <c r="K637">
        <f t="shared" si="33"/>
        <v>79.375</v>
      </c>
      <c r="L637">
        <f>$G$5*N637</f>
        <v>382847312.08826715</v>
      </c>
      <c r="M637">
        <f t="shared" si="34"/>
        <v>46405734.798577838</v>
      </c>
      <c r="N637">
        <f t="shared" si="35"/>
        <v>1531389248.3530686</v>
      </c>
      <c r="O637">
        <f>$G$3*EXP($G$5*K637)</f>
        <v>2074918914.3297834</v>
      </c>
    </row>
    <row r="638" spans="11:15" x14ac:dyDescent="0.3">
      <c r="K638">
        <f t="shared" si="33"/>
        <v>79.5</v>
      </c>
      <c r="L638">
        <f>$G$5*N638</f>
        <v>394811290.59102547</v>
      </c>
      <c r="M638">
        <f t="shared" si="34"/>
        <v>47855914.011033393</v>
      </c>
      <c r="N638">
        <f t="shared" si="35"/>
        <v>1579245162.3641019</v>
      </c>
      <c r="O638">
        <f>$G$3*EXP($G$5*K638)</f>
        <v>2140783910.9549496</v>
      </c>
    </row>
    <row r="639" spans="11:15" x14ac:dyDescent="0.3">
      <c r="K639">
        <f t="shared" si="33"/>
        <v>79.625</v>
      </c>
      <c r="L639">
        <f>$G$5*N639</f>
        <v>407149143.42199504</v>
      </c>
      <c r="M639">
        <f t="shared" si="34"/>
        <v>49351411.323878184</v>
      </c>
      <c r="N639">
        <f t="shared" si="35"/>
        <v>1628596573.6879802</v>
      </c>
      <c r="O639">
        <f>$G$3*EXP($G$5*K639)</f>
        <v>2208739687.007915</v>
      </c>
    </row>
    <row r="640" spans="11:15" x14ac:dyDescent="0.3">
      <c r="K640">
        <f t="shared" si="33"/>
        <v>79.75</v>
      </c>
      <c r="L640">
        <f>$G$5*N640</f>
        <v>419872554.15393239</v>
      </c>
      <c r="M640">
        <f t="shared" si="34"/>
        <v>50893642.92774938</v>
      </c>
      <c r="N640">
        <f t="shared" si="35"/>
        <v>1679490216.6157296</v>
      </c>
      <c r="O640">
        <f>$G$3*EXP($G$5*K640)</f>
        <v>2278852610.9520478</v>
      </c>
    </row>
    <row r="641" spans="11:15" x14ac:dyDescent="0.3">
      <c r="K641">
        <f t="shared" si="33"/>
        <v>79.875</v>
      </c>
      <c r="L641">
        <f>$G$5*N641</f>
        <v>432993571.47124279</v>
      </c>
      <c r="M641">
        <f t="shared" si="34"/>
        <v>52484069.269241549</v>
      </c>
      <c r="N641">
        <f t="shared" si="35"/>
        <v>1731974285.8849711</v>
      </c>
      <c r="O641">
        <f>$G$3*EXP($G$5*K641)</f>
        <v>2351191158.0118928</v>
      </c>
    </row>
    <row r="642" spans="11:15" x14ac:dyDescent="0.3">
      <c r="K642">
        <f t="shared" si="33"/>
        <v>80</v>
      </c>
      <c r="L642">
        <f>$G$5*N642</f>
        <v>446524620.57971913</v>
      </c>
      <c r="M642">
        <f t="shared" si="34"/>
        <v>54124196.433905348</v>
      </c>
      <c r="N642">
        <f t="shared" si="35"/>
        <v>1786098482.3188765</v>
      </c>
      <c r="O642">
        <f>$G$3*EXP($G$5*K642)</f>
        <v>2425825977.0489511</v>
      </c>
    </row>
    <row r="643" spans="11:15" x14ac:dyDescent="0.3">
      <c r="K643">
        <f t="shared" si="33"/>
        <v>80.125</v>
      </c>
      <c r="L643">
        <f>$G$5*N643</f>
        <v>460478514.97283536</v>
      </c>
      <c r="M643">
        <f t="shared" si="34"/>
        <v>55815577.572464891</v>
      </c>
      <c r="N643">
        <f t="shared" si="35"/>
        <v>1841914059.8913414</v>
      </c>
      <c r="O643">
        <f>$G$3*EXP($G$5*K643)</f>
        <v>2502829959.5603251</v>
      </c>
    </row>
    <row r="644" spans="11:15" x14ac:dyDescent="0.3">
      <c r="K644">
        <f t="shared" ref="K644:K707" si="36">K643+$Q$1</f>
        <v>80.25</v>
      </c>
      <c r="L644">
        <f>$G$5*N644</f>
        <v>474868468.56573647</v>
      </c>
      <c r="M644">
        <f t="shared" ref="M644:M707" si="37">$Q$1*L643</f>
        <v>57559814.37160442</v>
      </c>
      <c r="N644">
        <f t="shared" ref="N644:N707" si="38">N643+M644</f>
        <v>1899473874.2629459</v>
      </c>
      <c r="O644">
        <f>$G$3*EXP($G$5*K644)</f>
        <v>2582278310.8676109</v>
      </c>
    </row>
    <row r="645" spans="11:15" x14ac:dyDescent="0.3">
      <c r="K645">
        <f t="shared" si="36"/>
        <v>80.375</v>
      </c>
      <c r="L645">
        <f>$G$5*N645</f>
        <v>489708108.20841575</v>
      </c>
      <c r="M645">
        <f t="shared" si="37"/>
        <v>59358558.570717059</v>
      </c>
      <c r="N645">
        <f t="shared" si="38"/>
        <v>1958832432.833663</v>
      </c>
      <c r="O645">
        <f>$G$3*EXP($G$5*K645)</f>
        <v>2664248623.5655766</v>
      </c>
    </row>
    <row r="646" spans="11:15" x14ac:dyDescent="0.3">
      <c r="K646">
        <f t="shared" si="36"/>
        <v>80.5</v>
      </c>
      <c r="L646">
        <f>$G$5*N646</f>
        <v>505011486.58992875</v>
      </c>
      <c r="M646">
        <f t="shared" si="37"/>
        <v>61213513.526051968</v>
      </c>
      <c r="N646">
        <f t="shared" si="38"/>
        <v>2020045946.359715</v>
      </c>
      <c r="O646">
        <f>$G$3*EXP($G$5*K646)</f>
        <v>2748820953.3023415</v>
      </c>
    </row>
    <row r="647" spans="11:15" x14ac:dyDescent="0.3">
      <c r="K647">
        <f t="shared" si="36"/>
        <v>80.625</v>
      </c>
      <c r="L647">
        <f>$G$5*N647</f>
        <v>520793095.54586405</v>
      </c>
      <c r="M647">
        <f t="shared" si="37"/>
        <v>63126435.823741093</v>
      </c>
      <c r="N647">
        <f t="shared" si="38"/>
        <v>2083172382.1834562</v>
      </c>
      <c r="O647">
        <f>$G$3*EXP($G$5*K647)</f>
        <v>2836077896.9650898</v>
      </c>
    </row>
    <row r="648" spans="11:15" x14ac:dyDescent="0.3">
      <c r="K648">
        <f t="shared" si="36"/>
        <v>80.75</v>
      </c>
      <c r="L648">
        <f>$G$5*N648</f>
        <v>537067879.78167224</v>
      </c>
      <c r="M648">
        <f t="shared" si="37"/>
        <v>65099136.943233006</v>
      </c>
      <c r="N648">
        <f t="shared" si="38"/>
        <v>2148271519.126689</v>
      </c>
      <c r="O648">
        <f>$G$3*EXP($G$5*K648)</f>
        <v>2926104673.3476505</v>
      </c>
    </row>
    <row r="649" spans="11:15" x14ac:dyDescent="0.3">
      <c r="K649">
        <f t="shared" si="36"/>
        <v>80.875</v>
      </c>
      <c r="L649">
        <f>$G$5*N649</f>
        <v>553851251.02484953</v>
      </c>
      <c r="M649">
        <f t="shared" si="37"/>
        <v>67133484.97270903</v>
      </c>
      <c r="N649">
        <f t="shared" si="38"/>
        <v>2215405004.0993981</v>
      </c>
      <c r="O649">
        <f>$G$3*EXP($G$5*K649)</f>
        <v>3018989206.3787537</v>
      </c>
    </row>
    <row r="650" spans="11:15" x14ac:dyDescent="0.3">
      <c r="K650">
        <f t="shared" si="36"/>
        <v>81</v>
      </c>
      <c r="L650">
        <f>$G$5*N650</f>
        <v>571159102.61937606</v>
      </c>
      <c r="M650">
        <f t="shared" si="37"/>
        <v>69231406.378106192</v>
      </c>
      <c r="N650">
        <f t="shared" si="38"/>
        <v>2284636410.4775043</v>
      </c>
      <c r="O650">
        <f>$G$3*EXP($G$5*K650)</f>
        <v>3114822210.9922271</v>
      </c>
    </row>
    <row r="651" spans="11:15" x14ac:dyDescent="0.3">
      <c r="K651">
        <f t="shared" si="36"/>
        <v>81.125</v>
      </c>
      <c r="L651">
        <f>$G$5*N651</f>
        <v>589007824.5762316</v>
      </c>
      <c r="M651">
        <f t="shared" si="37"/>
        <v>71394887.827422008</v>
      </c>
      <c r="N651">
        <f t="shared" si="38"/>
        <v>2356031298.3049264</v>
      </c>
      <c r="O651">
        <f>$G$3*EXP($G$5*K651)</f>
        <v>3213697281.7230101</v>
      </c>
    </row>
    <row r="652" spans="11:15" x14ac:dyDescent="0.3">
      <c r="K652">
        <f t="shared" si="36"/>
        <v>81.25</v>
      </c>
      <c r="L652">
        <f>$G$5*N652</f>
        <v>607414319.09423888</v>
      </c>
      <c r="M652">
        <f t="shared" si="37"/>
        <v>73625978.07202895</v>
      </c>
      <c r="N652">
        <f t="shared" si="38"/>
        <v>2429657276.3769555</v>
      </c>
      <c r="O652">
        <f>$G$3*EXP($G$5*K652)</f>
        <v>3315710984.1155014</v>
      </c>
    </row>
    <row r="653" spans="11:15" x14ac:dyDescent="0.3">
      <c r="K653">
        <f t="shared" si="36"/>
        <v>81.375</v>
      </c>
      <c r="L653">
        <f>$G$5*N653</f>
        <v>626396016.56593382</v>
      </c>
      <c r="M653">
        <f t="shared" si="37"/>
        <v>75926789.88677986</v>
      </c>
      <c r="N653">
        <f t="shared" si="38"/>
        <v>2505584066.2637353</v>
      </c>
      <c r="O653">
        <f>$G$3*EXP($G$5*K653)</f>
        <v>3420962949.0335312</v>
      </c>
    </row>
    <row r="654" spans="11:15" x14ac:dyDescent="0.3">
      <c r="K654">
        <f t="shared" si="36"/>
        <v>81.5</v>
      </c>
      <c r="L654">
        <f>$G$5*N654</f>
        <v>645970892.08361924</v>
      </c>
      <c r="M654">
        <f t="shared" si="37"/>
        <v>78299502.070741728</v>
      </c>
      <c r="N654">
        <f t="shared" si="38"/>
        <v>2583883568.3344769</v>
      </c>
      <c r="O654">
        <f>$G$3*EXP($G$5*K654)</f>
        <v>3529555969.9640341</v>
      </c>
    </row>
    <row r="655" spans="11:15" x14ac:dyDescent="0.3">
      <c r="K655">
        <f t="shared" si="36"/>
        <v>81.625</v>
      </c>
      <c r="L655">
        <f>$G$5*N655</f>
        <v>666157482.4612323</v>
      </c>
      <c r="M655">
        <f t="shared" si="37"/>
        <v>80746361.510452405</v>
      </c>
      <c r="N655">
        <f t="shared" si="38"/>
        <v>2664629929.8449292</v>
      </c>
      <c r="O655">
        <f>$G$3*EXP($G$5*K655)</f>
        <v>3641596103.409493</v>
      </c>
    </row>
    <row r="656" spans="11:15" x14ac:dyDescent="0.3">
      <c r="K656">
        <f t="shared" si="36"/>
        <v>81.75</v>
      </c>
      <c r="L656">
        <f>$G$5*N656</f>
        <v>686974903.78814578</v>
      </c>
      <c r="M656">
        <f t="shared" si="37"/>
        <v>83269685.307654038</v>
      </c>
      <c r="N656">
        <f t="shared" si="38"/>
        <v>2747899615.1525831</v>
      </c>
      <c r="O656">
        <f>$G$3*EXP($G$5*K656)</f>
        <v>3757192772.467165</v>
      </c>
    </row>
    <row r="657" spans="11:15" x14ac:dyDescent="0.3">
      <c r="K657">
        <f t="shared" si="36"/>
        <v>81.875</v>
      </c>
      <c r="L657">
        <f>$G$5*N657</f>
        <v>708442869.53152537</v>
      </c>
      <c r="M657">
        <f t="shared" si="37"/>
        <v>85871862.973518223</v>
      </c>
      <c r="N657">
        <f t="shared" si="38"/>
        <v>2833771478.1261015</v>
      </c>
      <c r="O657">
        <f>$G$3*EXP($G$5*K657)</f>
        <v>3876458873.6962738</v>
      </c>
    </row>
    <row r="658" spans="11:15" x14ac:dyDescent="0.3">
      <c r="K658">
        <f t="shared" si="36"/>
        <v>82</v>
      </c>
      <c r="L658">
        <f>$G$5*N658</f>
        <v>730581709.20438552</v>
      </c>
      <c r="M658">
        <f t="shared" si="37"/>
        <v>88555358.691440672</v>
      </c>
      <c r="N658">
        <f t="shared" si="38"/>
        <v>2922326836.8175421</v>
      </c>
      <c r="O658">
        <f>$G$3*EXP($G$5*K658)</f>
        <v>3999510887.3775268</v>
      </c>
    </row>
    <row r="659" spans="11:15" x14ac:dyDescent="0.3">
      <c r="K659">
        <f t="shared" si="36"/>
        <v>82.125</v>
      </c>
      <c r="L659">
        <f>$G$5*N659</f>
        <v>753412387.61702251</v>
      </c>
      <c r="M659">
        <f t="shared" si="37"/>
        <v>91322713.65054819</v>
      </c>
      <c r="N659">
        <f t="shared" si="38"/>
        <v>3013649550.4680901</v>
      </c>
      <c r="O659">
        <f>$G$3*EXP($G$5*K659)</f>
        <v>4126468991.2726498</v>
      </c>
    </row>
    <row r="660" spans="11:15" x14ac:dyDescent="0.3">
      <c r="K660">
        <f t="shared" si="36"/>
        <v>82.25</v>
      </c>
      <c r="L660">
        <f>$G$5*N660</f>
        <v>776956524.7300545</v>
      </c>
      <c r="M660">
        <f t="shared" si="37"/>
        <v>94176548.452127814</v>
      </c>
      <c r="N660">
        <f t="shared" si="38"/>
        <v>3107826098.920218</v>
      </c>
      <c r="O660">
        <f>$G$3*EXP($G$5*K660)</f>
        <v>4257457177.9950285</v>
      </c>
    </row>
    <row r="661" spans="11:15" x14ac:dyDescent="0.3">
      <c r="K661">
        <f t="shared" si="36"/>
        <v>82.375</v>
      </c>
      <c r="L661">
        <f>$G$5*N661</f>
        <v>801236416.12786865</v>
      </c>
      <c r="M661">
        <f t="shared" si="37"/>
        <v>97119565.591256812</v>
      </c>
      <c r="N661">
        <f t="shared" si="38"/>
        <v>3204945664.5114746</v>
      </c>
      <c r="O661">
        <f>$G$3*EXP($G$5*K661)</f>
        <v>4392603376.1061039</v>
      </c>
    </row>
    <row r="662" spans="11:15" x14ac:dyDescent="0.3">
      <c r="K662">
        <f t="shared" si="36"/>
        <v>82.5</v>
      </c>
      <c r="L662">
        <f>$G$5*N662</f>
        <v>826275054.13186455</v>
      </c>
      <c r="M662">
        <f t="shared" si="37"/>
        <v>100154552.01598358</v>
      </c>
      <c r="N662">
        <f t="shared" si="38"/>
        <v>3305100216.5274582</v>
      </c>
      <c r="O662">
        <f>$G$3*EXP($G$5*K662)</f>
        <v>4532039575.0557747</v>
      </c>
    </row>
    <row r="663" spans="11:15" x14ac:dyDescent="0.3">
      <c r="K663">
        <f t="shared" si="36"/>
        <v>82.625</v>
      </c>
      <c r="L663">
        <f>$G$5*N663</f>
        <v>852096149.57348537</v>
      </c>
      <c r="M663">
        <f t="shared" si="37"/>
        <v>103284381.76648307</v>
      </c>
      <c r="N663">
        <f t="shared" si="38"/>
        <v>3408384598.2939415</v>
      </c>
      <c r="O663">
        <f>$G$3*EXP($G$5*K663)</f>
        <v>4675901954.08883</v>
      </c>
    </row>
    <row r="664" spans="11:15" x14ac:dyDescent="0.3">
      <c r="K664">
        <f t="shared" si="36"/>
        <v>82.75</v>
      </c>
      <c r="L664">
        <f>$G$5*N664</f>
        <v>878724154.24765682</v>
      </c>
      <c r="M664">
        <f t="shared" si="37"/>
        <v>106512018.69668567</v>
      </c>
      <c r="N664">
        <f t="shared" si="38"/>
        <v>3514896616.9906273</v>
      </c>
      <c r="O664">
        <f>$G$3*EXP($G$5*K664)</f>
        <v>4824331015.2433224</v>
      </c>
    </row>
    <row r="665" spans="11:15" x14ac:dyDescent="0.3">
      <c r="K665">
        <f t="shared" si="36"/>
        <v>82.875</v>
      </c>
      <c r="L665">
        <f>$G$5*N665</f>
        <v>906184284.06789613</v>
      </c>
      <c r="M665">
        <f t="shared" si="37"/>
        <v>109840519.2809571</v>
      </c>
      <c r="N665">
        <f t="shared" si="38"/>
        <v>3624737136.2715845</v>
      </c>
      <c r="O665">
        <f>$G$3*EXP($G$5*K665)</f>
        <v>4977471720.5707512</v>
      </c>
    </row>
    <row r="666" spans="11:15" x14ac:dyDescent="0.3">
      <c r="K666">
        <f t="shared" si="36"/>
        <v>83</v>
      </c>
      <c r="L666">
        <f>$G$5*N666</f>
        <v>934502542.94501793</v>
      </c>
      <c r="M666">
        <f t="shared" si="37"/>
        <v>113273035.50848702</v>
      </c>
      <c r="N666">
        <f t="shared" si="38"/>
        <v>3738010171.7800717</v>
      </c>
      <c r="O666">
        <f>$G$3*EXP($G$5*K666)</f>
        <v>5135473633.7120876</v>
      </c>
    </row>
    <row r="667" spans="11:15" x14ac:dyDescent="0.3">
      <c r="K667">
        <f t="shared" si="36"/>
        <v>83.125</v>
      </c>
      <c r="L667">
        <f>$G$5*N667</f>
        <v>963705747.41204977</v>
      </c>
      <c r="M667">
        <f t="shared" si="37"/>
        <v>116812817.86812724</v>
      </c>
      <c r="N667">
        <f t="shared" si="38"/>
        <v>3854822989.6481991</v>
      </c>
      <c r="O667">
        <f>$G$3*EXP($G$5*K667)</f>
        <v>5298491065.9679079</v>
      </c>
    </row>
    <row r="668" spans="11:15" x14ac:dyDescent="0.3">
      <c r="K668">
        <f t="shared" si="36"/>
        <v>83.25</v>
      </c>
      <c r="L668">
        <f>$G$5*N668</f>
        <v>993821552.01867628</v>
      </c>
      <c r="M668">
        <f t="shared" si="37"/>
        <v>120463218.42650622</v>
      </c>
      <c r="N668">
        <f t="shared" si="38"/>
        <v>3975286208.0747051</v>
      </c>
      <c r="O668">
        <f>$G$3*EXP($G$5*K668)</f>
        <v>5466683227.0052824</v>
      </c>
    </row>
    <row r="669" spans="11:15" x14ac:dyDescent="0.3">
      <c r="K669">
        <f t="shared" si="36"/>
        <v>83.375</v>
      </c>
      <c r="L669">
        <f>$G$5*N669</f>
        <v>1024878475.5192599</v>
      </c>
      <c r="M669">
        <f t="shared" si="37"/>
        <v>124227694.00233454</v>
      </c>
      <c r="N669">
        <f t="shared" si="38"/>
        <v>4099513902.0770397</v>
      </c>
      <c r="O669">
        <f>$G$3*EXP($G$5*K669)</f>
        <v>5640214380.3486204</v>
      </c>
    </row>
    <row r="670" spans="11:15" x14ac:dyDescent="0.3">
      <c r="K670">
        <f t="shared" si="36"/>
        <v>83.5</v>
      </c>
      <c r="L670">
        <f>$G$5*N670</f>
        <v>1056905927.8792368</v>
      </c>
      <c r="M670">
        <f t="shared" si="37"/>
        <v>128109809.43990749</v>
      </c>
      <c r="N670">
        <f t="shared" si="38"/>
        <v>4227623711.5169473</v>
      </c>
      <c r="O670">
        <f>$G$3*EXP($G$5*K670)</f>
        <v>5819254003.806325</v>
      </c>
    </row>
    <row r="671" spans="11:15" x14ac:dyDescent="0.3">
      <c r="K671">
        <f t="shared" si="36"/>
        <v>83.625</v>
      </c>
      <c r="L671">
        <f>$G$5*N671</f>
        <v>1089934238.125463</v>
      </c>
      <c r="M671">
        <f t="shared" si="37"/>
        <v>132113240.9849046</v>
      </c>
      <c r="N671">
        <f t="shared" si="38"/>
        <v>4359736952.501852</v>
      </c>
      <c r="O671">
        <f>$G$3*EXP($G$5*K671)</f>
        <v>6003976954.9899349</v>
      </c>
    </row>
    <row r="672" spans="11:15" x14ac:dyDescent="0.3">
      <c r="K672">
        <f t="shared" si="36"/>
        <v>83.75</v>
      </c>
      <c r="L672">
        <f>$G$5*N672</f>
        <v>1123994683.0668838</v>
      </c>
      <c r="M672">
        <f t="shared" si="37"/>
        <v>136241779.76568288</v>
      </c>
      <c r="N672">
        <f t="shared" si="38"/>
        <v>4495978732.2675352</v>
      </c>
      <c r="O672">
        <f>$G$3*EXP($G$5*K672)</f>
        <v>6194563642.0874023</v>
      </c>
    </row>
    <row r="673" spans="11:15" x14ac:dyDescent="0.3">
      <c r="K673">
        <f t="shared" si="36"/>
        <v>83.875</v>
      </c>
      <c r="L673">
        <f>$G$5*N673</f>
        <v>1159119516.912724</v>
      </c>
      <c r="M673">
        <f t="shared" si="37"/>
        <v>140499335.38336048</v>
      </c>
      <c r="N673">
        <f t="shared" si="38"/>
        <v>4636478067.6508961</v>
      </c>
      <c r="O673">
        <f>$G$3*EXP($G$5*K673)</f>
        <v>6391200200.0573072</v>
      </c>
    </row>
    <row r="674" spans="11:15" x14ac:dyDescent="0.3">
      <c r="K674">
        <f t="shared" si="36"/>
        <v>84</v>
      </c>
      <c r="L674">
        <f>$G$5*N674</f>
        <v>1195342001.8162467</v>
      </c>
      <c r="M674">
        <f t="shared" si="37"/>
        <v>144889939.6140905</v>
      </c>
      <c r="N674">
        <f t="shared" si="38"/>
        <v>4781368007.264987</v>
      </c>
      <c r="O674">
        <f>$G$3*EXP($G$5*K674)</f>
        <v>6594078672.4160728</v>
      </c>
    </row>
    <row r="675" spans="11:15" x14ac:dyDescent="0.3">
      <c r="K675">
        <f t="shared" si="36"/>
        <v>84.125</v>
      </c>
      <c r="L675">
        <f>$G$5*N675</f>
        <v>1232696439.3730044</v>
      </c>
      <c r="M675">
        <f t="shared" si="37"/>
        <v>149417750.22703084</v>
      </c>
      <c r="N675">
        <f t="shared" si="38"/>
        <v>4930785757.4920177</v>
      </c>
      <c r="O675">
        <f>$G$3*EXP($G$5*K675)</f>
        <v>6803397198.7957191</v>
      </c>
    </row>
    <row r="676" spans="11:15" x14ac:dyDescent="0.3">
      <c r="K676">
        <f t="shared" si="36"/>
        <v>84.25</v>
      </c>
      <c r="L676">
        <f>$G$5*N676</f>
        <v>1271218203.1034107</v>
      </c>
      <c r="M676">
        <f t="shared" si="37"/>
        <v>154087054.92162555</v>
      </c>
      <c r="N676">
        <f t="shared" si="38"/>
        <v>5084872812.4136429</v>
      </c>
      <c r="O676">
        <f>$G$3*EXP($G$5*K676)</f>
        <v>7019360208.4553442</v>
      </c>
    </row>
    <row r="677" spans="11:15" x14ac:dyDescent="0.3">
      <c r="K677">
        <f t="shared" si="36"/>
        <v>84.375</v>
      </c>
      <c r="L677">
        <f>$G$5*N677</f>
        <v>1310943771.9503922</v>
      </c>
      <c r="M677">
        <f t="shared" si="37"/>
        <v>158902275.38792634</v>
      </c>
      <c r="N677">
        <f t="shared" si="38"/>
        <v>5243775087.801569</v>
      </c>
      <c r="O677">
        <f>$G$3*EXP($G$5*K677)</f>
        <v>7242178619.9353294</v>
      </c>
    </row>
    <row r="678" spans="11:15" x14ac:dyDescent="0.3">
      <c r="K678">
        <f t="shared" si="36"/>
        <v>84.5</v>
      </c>
      <c r="L678">
        <f>$G$5*N678</f>
        <v>1351910764.823842</v>
      </c>
      <c r="M678">
        <f t="shared" si="37"/>
        <v>163867971.49379903</v>
      </c>
      <c r="N678">
        <f t="shared" si="38"/>
        <v>5407643059.2953682</v>
      </c>
      <c r="O678">
        <f>$G$3*EXP($G$5*K678)</f>
        <v>7472070047.0492258</v>
      </c>
    </row>
    <row r="679" spans="11:15" x14ac:dyDescent="0.3">
      <c r="K679">
        <f t="shared" si="36"/>
        <v>84.625</v>
      </c>
      <c r="L679">
        <f>$G$5*N679</f>
        <v>1394157976.2245872</v>
      </c>
      <c r="M679">
        <f t="shared" si="37"/>
        <v>168988845.60298026</v>
      </c>
      <c r="N679">
        <f t="shared" si="38"/>
        <v>5576631904.8983488</v>
      </c>
      <c r="O679">
        <f>$G$3*EXP($G$5*K679)</f>
        <v>7709259011.4145479</v>
      </c>
    </row>
    <row r="680" spans="11:15" x14ac:dyDescent="0.3">
      <c r="K680">
        <f t="shared" si="36"/>
        <v>84.75</v>
      </c>
      <c r="L680">
        <f>$G$5*N680</f>
        <v>1437725412.9816055</v>
      </c>
      <c r="M680">
        <f t="shared" si="37"/>
        <v>174269747.0280734</v>
      </c>
      <c r="N680">
        <f t="shared" si="38"/>
        <v>5750901651.9264221</v>
      </c>
      <c r="O680">
        <f>$G$3*EXP($G$5*K680)</f>
        <v>7953977161.7300091</v>
      </c>
    </row>
    <row r="681" spans="11:15" x14ac:dyDescent="0.3">
      <c r="K681">
        <f t="shared" si="36"/>
        <v>84.875</v>
      </c>
      <c r="L681">
        <f>$G$5*N681</f>
        <v>1482654332.1372807</v>
      </c>
      <c r="M681">
        <f t="shared" si="37"/>
        <v>179715676.62270069</v>
      </c>
      <c r="N681">
        <f t="shared" si="38"/>
        <v>5930617328.5491228</v>
      </c>
      <c r="O681">
        <f>$G$3*EXP($G$5*K681)</f>
        <v>8206463500.013361</v>
      </c>
    </row>
    <row r="682" spans="11:15" x14ac:dyDescent="0.3">
      <c r="K682">
        <f t="shared" si="36"/>
        <v>85</v>
      </c>
      <c r="L682">
        <f>$G$5*N682</f>
        <v>1528987280.0165708</v>
      </c>
      <c r="M682">
        <f t="shared" si="37"/>
        <v>185331791.51716009</v>
      </c>
      <c r="N682">
        <f t="shared" si="38"/>
        <v>6115949120.0662832</v>
      </c>
      <c r="O682">
        <f>$G$3*EXP($G$5*K682)</f>
        <v>8466964615.0207987</v>
      </c>
    </row>
    <row r="683" spans="11:15" x14ac:dyDescent="0.3">
      <c r="K683">
        <f t="shared" si="36"/>
        <v>85.125</v>
      </c>
      <c r="L683">
        <f>$G$5*N683</f>
        <v>1576768132.5170887</v>
      </c>
      <c r="M683">
        <f t="shared" si="37"/>
        <v>191123410.00207135</v>
      </c>
      <c r="N683">
        <f t="shared" si="38"/>
        <v>6307072530.0683546</v>
      </c>
      <c r="O683">
        <f>$G$3*EXP($G$5*K683)</f>
        <v>8735734923.0758858</v>
      </c>
    </row>
    <row r="684" spans="11:15" x14ac:dyDescent="0.3">
      <c r="K684">
        <f t="shared" si="36"/>
        <v>85.25</v>
      </c>
      <c r="L684">
        <f>$G$5*N684</f>
        <v>1626042136.6582477</v>
      </c>
      <c r="M684">
        <f t="shared" si="37"/>
        <v>197096016.56463608</v>
      </c>
      <c r="N684">
        <f t="shared" si="38"/>
        <v>6504168546.6329908</v>
      </c>
      <c r="O684">
        <f>$G$3*EXP($G$5*K684)</f>
        <v>9013036916.5432262</v>
      </c>
    </row>
    <row r="685" spans="11:15" x14ac:dyDescent="0.3">
      <c r="K685">
        <f t="shared" si="36"/>
        <v>85.375</v>
      </c>
      <c r="L685">
        <f>$G$5*N685</f>
        <v>1676855953.428818</v>
      </c>
      <c r="M685">
        <f t="shared" si="37"/>
        <v>203255267.08228096</v>
      </c>
      <c r="N685">
        <f t="shared" si="38"/>
        <v>6707423813.7152719</v>
      </c>
      <c r="O685">
        <f>$G$3*EXP($G$5*K685)</f>
        <v>9299141420.1895142</v>
      </c>
    </row>
    <row r="686" spans="11:15" x14ac:dyDescent="0.3">
      <c r="K686">
        <f t="shared" si="36"/>
        <v>85.5</v>
      </c>
      <c r="L686">
        <f>$G$5*N686</f>
        <v>1729257701.9734685</v>
      </c>
      <c r="M686">
        <f t="shared" si="37"/>
        <v>209606994.17860225</v>
      </c>
      <c r="N686">
        <f t="shared" si="38"/>
        <v>6917030807.8938742</v>
      </c>
      <c r="O686">
        <f>$G$3*EXP($G$5*K686)</f>
        <v>9594327855.682375</v>
      </c>
    </row>
    <row r="687" spans="11:15" x14ac:dyDescent="0.3">
      <c r="K687">
        <f t="shared" si="36"/>
        <v>85.625</v>
      </c>
      <c r="L687">
        <f>$G$5*N687</f>
        <v>1783297005.1601393</v>
      </c>
      <c r="M687">
        <f t="shared" si="37"/>
        <v>216157212.74668357</v>
      </c>
      <c r="N687">
        <f t="shared" si="38"/>
        <v>7133188020.6405573</v>
      </c>
      <c r="O687">
        <f>$G$3*EXP($G$5*K687)</f>
        <v>9898884514.4852905</v>
      </c>
    </row>
    <row r="688" spans="11:15" x14ac:dyDescent="0.3">
      <c r="K688">
        <f t="shared" si="36"/>
        <v>85.75</v>
      </c>
      <c r="L688">
        <f>$G$5*N688</f>
        <v>1839025036.5713937</v>
      </c>
      <c r="M688">
        <f t="shared" si="37"/>
        <v>222912125.64501742</v>
      </c>
      <c r="N688">
        <f t="shared" si="38"/>
        <v>7356100146.2855749</v>
      </c>
      <c r="O688">
        <f>$G$3*EXP($G$5*K688)</f>
        <v>10213108839.415154</v>
      </c>
    </row>
    <row r="689" spans="11:15" x14ac:dyDescent="0.3">
      <c r="K689">
        <f t="shared" si="36"/>
        <v>85.875</v>
      </c>
      <c r="L689">
        <f>$G$5*N689</f>
        <v>1896494568.9642498</v>
      </c>
      <c r="M689">
        <f t="shared" si="37"/>
        <v>229878129.57142422</v>
      </c>
      <c r="N689">
        <f t="shared" si="38"/>
        <v>7585978275.8569994</v>
      </c>
      <c r="O689">
        <f>$G$3*EXP($G$5*K689)</f>
        <v>10537307715.137398</v>
      </c>
    </row>
    <row r="690" spans="11:15" x14ac:dyDescent="0.3">
      <c r="K690">
        <f t="shared" si="36"/>
        <v>86</v>
      </c>
      <c r="L690">
        <f>$G$5*N690</f>
        <v>1955760024.2443826</v>
      </c>
      <c r="M690">
        <f t="shared" si="37"/>
        <v>237061821.12053123</v>
      </c>
      <c r="N690">
        <f t="shared" si="38"/>
        <v>7823040096.9775305</v>
      </c>
      <c r="O690">
        <f>$G$3*EXP($G$5*K690)</f>
        <v>10871797767.882442</v>
      </c>
    </row>
    <row r="691" spans="11:15" x14ac:dyDescent="0.3">
      <c r="K691">
        <f t="shared" si="36"/>
        <v>86.125</v>
      </c>
      <c r="L691">
        <f>$G$5*N691</f>
        <v>2016877525.0020196</v>
      </c>
      <c r="M691">
        <f t="shared" si="37"/>
        <v>244470003.03054783</v>
      </c>
      <c r="N691">
        <f t="shared" si="38"/>
        <v>8067510100.0080786</v>
      </c>
      <c r="O691">
        <f>$G$3*EXP($G$5*K691)</f>
        <v>11216905674.67617</v>
      </c>
    </row>
    <row r="692" spans="11:15" x14ac:dyDescent="0.3">
      <c r="K692">
        <f t="shared" si="36"/>
        <v>86.25</v>
      </c>
      <c r="L692">
        <f>$G$5*N692</f>
        <v>2079904947.6583328</v>
      </c>
      <c r="M692">
        <f t="shared" si="37"/>
        <v>252109690.62525246</v>
      </c>
      <c r="N692">
        <f t="shared" si="38"/>
        <v>8319619790.6333313</v>
      </c>
      <c r="O692">
        <f>$G$3*EXP($G$5*K692)</f>
        <v>11572968482.386414</v>
      </c>
    </row>
    <row r="693" spans="11:15" x14ac:dyDescent="0.3">
      <c r="K693">
        <f t="shared" si="36"/>
        <v>86.375</v>
      </c>
      <c r="L693">
        <f>$G$5*N693</f>
        <v>2144901977.2726557</v>
      </c>
      <c r="M693">
        <f t="shared" si="37"/>
        <v>259988118.4572916</v>
      </c>
      <c r="N693">
        <f t="shared" si="38"/>
        <v>8579607909.0906229</v>
      </c>
      <c r="O693">
        <f>$G$3*EXP($G$5*K693)</f>
        <v>11940333936.897078</v>
      </c>
    </row>
    <row r="694" spans="11:15" x14ac:dyDescent="0.3">
      <c r="K694">
        <f t="shared" si="36"/>
        <v>86.5</v>
      </c>
      <c r="L694">
        <f>$G$5*N694</f>
        <v>2211930164.0624261</v>
      </c>
      <c r="M694">
        <f t="shared" si="37"/>
        <v>268112747.15908197</v>
      </c>
      <c r="N694">
        <f t="shared" si="38"/>
        <v>8847720656.2497044</v>
      </c>
      <c r="O694">
        <f>$G$3*EXP($G$5*K694)</f>
        <v>12319360822.731365</v>
      </c>
    </row>
    <row r="695" spans="11:15" x14ac:dyDescent="0.3">
      <c r="K695">
        <f t="shared" si="36"/>
        <v>86.625</v>
      </c>
      <c r="L695">
        <f>$G$5*N695</f>
        <v>2281052981.6893768</v>
      </c>
      <c r="M695">
        <f t="shared" si="37"/>
        <v>276491270.50780326</v>
      </c>
      <c r="N695">
        <f t="shared" si="38"/>
        <v>9124211926.7575073</v>
      </c>
      <c r="O695">
        <f>$G$3*EXP($G$5*K695)</f>
        <v>12710419313.455809</v>
      </c>
    </row>
    <row r="696" spans="11:15" x14ac:dyDescent="0.3">
      <c r="K696">
        <f t="shared" si="36"/>
        <v>86.75</v>
      </c>
      <c r="L696">
        <f>$G$5*N696</f>
        <v>2352335887.3671699</v>
      </c>
      <c r="M696">
        <f t="shared" si="37"/>
        <v>285131622.7111721</v>
      </c>
      <c r="N696">
        <f t="shared" si="38"/>
        <v>9409343549.4686794</v>
      </c>
      <c r="O696">
        <f>$G$3*EXP($G$5*K696)</f>
        <v>13113891333.2073</v>
      </c>
    </row>
    <row r="697" spans="11:15" x14ac:dyDescent="0.3">
      <c r="K697">
        <f t="shared" si="36"/>
        <v>86.875</v>
      </c>
      <c r="L697">
        <f>$G$5*N697</f>
        <v>2425846383.847394</v>
      </c>
      <c r="M697">
        <f t="shared" si="37"/>
        <v>294041985.92089623</v>
      </c>
      <c r="N697">
        <f t="shared" si="38"/>
        <v>9703385535.389576</v>
      </c>
      <c r="O697">
        <f>$G$3*EXP($G$5*K697)</f>
        <v>13530170929.696251</v>
      </c>
    </row>
    <row r="698" spans="11:15" x14ac:dyDescent="0.3">
      <c r="K698">
        <f t="shared" si="36"/>
        <v>87</v>
      </c>
      <c r="L698">
        <f>$G$5*N698</f>
        <v>2501654083.3426251</v>
      </c>
      <c r="M698">
        <f t="shared" si="37"/>
        <v>303230797.98092425</v>
      </c>
      <c r="N698">
        <f t="shared" si="38"/>
        <v>10006616333.370501</v>
      </c>
      <c r="O698">
        <f>$G$3*EXP($G$5*K698)</f>
        <v>13959664659.050112</v>
      </c>
    </row>
    <row r="699" spans="11:15" x14ac:dyDescent="0.3">
      <c r="K699">
        <f t="shared" si="36"/>
        <v>87.125</v>
      </c>
      <c r="L699">
        <f>$G$5*N699</f>
        <v>2579830773.447082</v>
      </c>
      <c r="M699">
        <f t="shared" si="37"/>
        <v>312706760.41782814</v>
      </c>
      <c r="N699">
        <f t="shared" si="38"/>
        <v>10319323093.788328</v>
      </c>
      <c r="O699">
        <f>$G$3*EXP($G$5*K699)</f>
        <v>14402791982.873161</v>
      </c>
    </row>
    <row r="700" spans="11:15" x14ac:dyDescent="0.3">
      <c r="K700">
        <f t="shared" si="36"/>
        <v>87.25</v>
      </c>
      <c r="L700">
        <f>$G$5*N700</f>
        <v>2660450485.1173034</v>
      </c>
      <c r="M700">
        <f t="shared" si="37"/>
        <v>322478846.68088526</v>
      </c>
      <c r="N700">
        <f t="shared" si="38"/>
        <v>10641801940.469213</v>
      </c>
      <c r="O700">
        <f>$G$3*EXP($G$5*K700)</f>
        <v>14859985677.910313</v>
      </c>
    </row>
    <row r="701" spans="11:15" x14ac:dyDescent="0.3">
      <c r="K701">
        <f t="shared" si="36"/>
        <v>87.375</v>
      </c>
      <c r="L701">
        <f>$G$5*N701</f>
        <v>2743589562.7772193</v>
      </c>
      <c r="M701">
        <f t="shared" si="37"/>
        <v>332556310.63966292</v>
      </c>
      <c r="N701">
        <f t="shared" si="38"/>
        <v>10974358251.108877</v>
      </c>
      <c r="O701">
        <f>$G$3*EXP($G$5*K701)</f>
        <v>15331692258.71505</v>
      </c>
    </row>
    <row r="702" spans="11:15" x14ac:dyDescent="0.3">
      <c r="K702">
        <f t="shared" si="36"/>
        <v>87.5</v>
      </c>
      <c r="L702">
        <f>$G$5*N702</f>
        <v>2829326736.6140075</v>
      </c>
      <c r="M702">
        <f t="shared" si="37"/>
        <v>342948695.34715241</v>
      </c>
      <c r="N702">
        <f t="shared" si="38"/>
        <v>11317306946.45603</v>
      </c>
      <c r="O702">
        <f>$G$3*EXP($G$5*K702)</f>
        <v>15818372413.73428</v>
      </c>
    </row>
    <row r="703" spans="11:15" x14ac:dyDescent="0.3">
      <c r="K703">
        <f t="shared" si="36"/>
        <v>87.625</v>
      </c>
      <c r="L703">
        <f>$G$5*N703</f>
        <v>2917743197.1331954</v>
      </c>
      <c r="M703">
        <f t="shared" si="37"/>
        <v>353665842.07675093</v>
      </c>
      <c r="N703">
        <f t="shared" si="38"/>
        <v>11670972788.532782</v>
      </c>
      <c r="O703">
        <f>$G$3*EXP($G$5*K703)</f>
        <v>16320501455.236012</v>
      </c>
    </row>
    <row r="704" spans="11:15" x14ac:dyDescent="0.3">
      <c r="K704">
        <f t="shared" si="36"/>
        <v>87.75</v>
      </c>
      <c r="L704">
        <f>$G$5*N704</f>
        <v>3008922672.0436077</v>
      </c>
      <c r="M704">
        <f t="shared" si="37"/>
        <v>364717899.64164943</v>
      </c>
      <c r="N704">
        <f t="shared" si="38"/>
        <v>12035690688.174431</v>
      </c>
      <c r="O704">
        <f>$G$3*EXP($G$5*K704)</f>
        <v>16838569783.519266</v>
      </c>
    </row>
    <row r="705" spans="11:15" x14ac:dyDescent="0.3">
      <c r="K705">
        <f t="shared" si="36"/>
        <v>87.875</v>
      </c>
      <c r="L705">
        <f>$G$5*N705</f>
        <v>3102951505.5449705</v>
      </c>
      <c r="M705">
        <f t="shared" si="37"/>
        <v>376115334.00545096</v>
      </c>
      <c r="N705">
        <f t="shared" si="38"/>
        <v>12411806022.179882</v>
      </c>
      <c r="O705">
        <f>$G$3*EXP($G$5*K705)</f>
        <v>17373083365.859596</v>
      </c>
    </row>
    <row r="706" spans="11:15" x14ac:dyDescent="0.3">
      <c r="K706">
        <f t="shared" si="36"/>
        <v>88</v>
      </c>
      <c r="L706">
        <f>$G$5*N706</f>
        <v>3199918740.0932508</v>
      </c>
      <c r="M706">
        <f t="shared" si="37"/>
        <v>387868938.19312131</v>
      </c>
      <c r="N706">
        <f t="shared" si="38"/>
        <v>12799674960.373003</v>
      </c>
      <c r="O706">
        <f>$G$3*EXP($G$5*K706)</f>
        <v>17924564230.657959</v>
      </c>
    </row>
    <row r="707" spans="11:15" x14ac:dyDescent="0.3">
      <c r="K707">
        <f t="shared" si="36"/>
        <v>88.125</v>
      </c>
      <c r="L707">
        <f>$G$5*N707</f>
        <v>3299916200.7211647</v>
      </c>
      <c r="M707">
        <f t="shared" si="37"/>
        <v>399989842.51165634</v>
      </c>
      <c r="N707">
        <f t="shared" si="38"/>
        <v>13199664802.884659</v>
      </c>
      <c r="O707">
        <f>$G$3*EXP($G$5*K707)</f>
        <v>18493550977.275574</v>
      </c>
    </row>
    <row r="708" spans="11:15" x14ac:dyDescent="0.3">
      <c r="K708">
        <f t="shared" ref="K708:K771" si="39">K707+$Q$1</f>
        <v>88.25</v>
      </c>
      <c r="L708">
        <f>$G$5*N708</f>
        <v>3403038581.993701</v>
      </c>
      <c r="M708">
        <f t="shared" ref="M708:M771" si="40">$Q$1*L707</f>
        <v>412489525.09014559</v>
      </c>
      <c r="N708">
        <f t="shared" ref="N708:N771" si="41">N707+M708</f>
        <v>13612154327.974804</v>
      </c>
      <c r="O708">
        <f>$G$3*EXP($G$5*K708)</f>
        <v>19080599302.052658</v>
      </c>
    </row>
    <row r="709" spans="11:15" x14ac:dyDescent="0.3">
      <c r="K709">
        <f t="shared" si="39"/>
        <v>88.375</v>
      </c>
      <c r="L709">
        <f>$G$5*N709</f>
        <v>3509383537.681004</v>
      </c>
      <c r="M709">
        <f t="shared" si="40"/>
        <v>425379822.74921262</v>
      </c>
      <c r="N709">
        <f t="shared" si="41"/>
        <v>14037534150.724016</v>
      </c>
      <c r="O709">
        <f>$G$3*EXP($G$5*K709)</f>
        <v>19686282541.024811</v>
      </c>
    </row>
    <row r="710" spans="11:15" x14ac:dyDescent="0.3">
      <c r="K710">
        <f t="shared" si="39"/>
        <v>88.5</v>
      </c>
      <c r="L710">
        <f>$G$5*N710</f>
        <v>3619051773.2335353</v>
      </c>
      <c r="M710">
        <f t="shared" si="40"/>
        <v>438672942.21012551</v>
      </c>
      <c r="N710">
        <f t="shared" si="41"/>
        <v>14476207092.934141</v>
      </c>
      <c r="O710">
        <f>$G$3*EXP($G$5*K710)</f>
        <v>20311192229.867031</v>
      </c>
    </row>
    <row r="711" spans="11:15" x14ac:dyDescent="0.3">
      <c r="K711">
        <f t="shared" si="39"/>
        <v>88.625</v>
      </c>
      <c r="L711">
        <f>$G$5*N711</f>
        <v>3732147141.1470833</v>
      </c>
      <c r="M711">
        <f t="shared" si="40"/>
        <v>452381471.65419191</v>
      </c>
      <c r="N711">
        <f t="shared" si="41"/>
        <v>14928588564.588333</v>
      </c>
      <c r="O711">
        <f>$G$3*EXP($G$5*K711)</f>
        <v>20955938681.612312</v>
      </c>
    </row>
    <row r="712" spans="11:15" x14ac:dyDescent="0.3">
      <c r="K712">
        <f t="shared" si="39"/>
        <v>88.75</v>
      </c>
      <c r="L712">
        <f>$G$5*N712</f>
        <v>3848776739.3079295</v>
      </c>
      <c r="M712">
        <f t="shared" si="40"/>
        <v>466518392.64338541</v>
      </c>
      <c r="N712">
        <f t="shared" si="41"/>
        <v>15395106957.231718</v>
      </c>
      <c r="O712">
        <f>$G$3*EXP($G$5*K712)</f>
        <v>21621151582.708935</v>
      </c>
    </row>
    <row r="713" spans="11:15" x14ac:dyDescent="0.3">
      <c r="K713">
        <f t="shared" si="39"/>
        <v>88.875</v>
      </c>
      <c r="L713">
        <f>$G$5*N713</f>
        <v>3969051012.4113021</v>
      </c>
      <c r="M713">
        <f t="shared" si="40"/>
        <v>481097092.41349119</v>
      </c>
      <c r="N713">
        <f t="shared" si="41"/>
        <v>15876204049.645208</v>
      </c>
      <c r="O713">
        <f>$G$3*EXP($G$5*K713)</f>
        <v>22307480607.998737</v>
      </c>
    </row>
    <row r="714" spans="11:15" x14ac:dyDescent="0.3">
      <c r="K714">
        <f t="shared" si="39"/>
        <v>89</v>
      </c>
      <c r="L714">
        <f>$G$5*N714</f>
        <v>4093083856.5491552</v>
      </c>
      <c r="M714">
        <f t="shared" si="40"/>
        <v>496131376.55141276</v>
      </c>
      <c r="N714">
        <f t="shared" si="41"/>
        <v>16372335426.196621</v>
      </c>
      <c r="O714">
        <f>$G$3*EXP($G$5*K714)</f>
        <v>23015596055.21677</v>
      </c>
    </row>
    <row r="715" spans="11:15" x14ac:dyDescent="0.3">
      <c r="K715">
        <f t="shared" si="39"/>
        <v>89.125</v>
      </c>
      <c r="L715">
        <f>$G$5*N715</f>
        <v>4220992727.0663161</v>
      </c>
      <c r="M715">
        <f t="shared" si="40"/>
        <v>511635482.0686444</v>
      </c>
      <c r="N715">
        <f t="shared" si="41"/>
        <v>16883970908.265265</v>
      </c>
      <c r="O715">
        <f>$G$3*EXP($G$5*K715)</f>
        <v>23746189499.632259</v>
      </c>
    </row>
    <row r="716" spans="11:15" x14ac:dyDescent="0.3">
      <c r="K716">
        <f t="shared" si="39"/>
        <v>89.25</v>
      </c>
      <c r="L716">
        <f>$G$5*N716</f>
        <v>4352898749.7871389</v>
      </c>
      <c r="M716">
        <f t="shared" si="40"/>
        <v>527624090.88328952</v>
      </c>
      <c r="N716">
        <f t="shared" si="41"/>
        <v>17411594999.148556</v>
      </c>
      <c r="O716">
        <f>$G$3*EXP($G$5*K716)</f>
        <v>24499974469.469994</v>
      </c>
    </row>
    <row r="717" spans="11:15" x14ac:dyDescent="0.3">
      <c r="K717">
        <f t="shared" si="39"/>
        <v>89.375</v>
      </c>
      <c r="L717">
        <f>$G$5*N717</f>
        <v>4488926835.7179871</v>
      </c>
      <c r="M717">
        <f t="shared" si="40"/>
        <v>544112343.72339237</v>
      </c>
      <c r="N717">
        <f t="shared" si="41"/>
        <v>17955707342.871948</v>
      </c>
      <c r="O717">
        <f>$G$3*EXP($G$5*K717)</f>
        <v>25277687142.771992</v>
      </c>
    </row>
    <row r="718" spans="11:15" x14ac:dyDescent="0.3">
      <c r="K718">
        <f t="shared" si="39"/>
        <v>89.5</v>
      </c>
      <c r="L718">
        <f>$G$5*N718</f>
        <v>4629205799.3341742</v>
      </c>
      <c r="M718">
        <f t="shared" si="40"/>
        <v>561115854.46474838</v>
      </c>
      <c r="N718">
        <f t="shared" si="41"/>
        <v>18516823197.336697</v>
      </c>
      <c r="O718">
        <f>$G$3*EXP($G$5*K718)</f>
        <v>26080087066.379833</v>
      </c>
    </row>
    <row r="719" spans="11:15" x14ac:dyDescent="0.3">
      <c r="K719">
        <f t="shared" si="39"/>
        <v>89.625</v>
      </c>
      <c r="L719">
        <f>$G$5*N719</f>
        <v>4773868480.5633669</v>
      </c>
      <c r="M719">
        <f t="shared" si="40"/>
        <v>578650724.91677177</v>
      </c>
      <c r="N719">
        <f t="shared" si="41"/>
        <v>19095473922.253468</v>
      </c>
      <c r="O719">
        <f>$G$3*EXP($G$5*K719)</f>
        <v>26907957897.740005</v>
      </c>
    </row>
    <row r="720" spans="11:15" x14ac:dyDescent="0.3">
      <c r="K720">
        <f t="shared" si="39"/>
        <v>89.75</v>
      </c>
      <c r="L720">
        <f>$G$5*N720</f>
        <v>4923051870.5809717</v>
      </c>
      <c r="M720">
        <f t="shared" si="40"/>
        <v>596733560.07042086</v>
      </c>
      <c r="N720">
        <f t="shared" si="41"/>
        <v>19692207482.323887</v>
      </c>
      <c r="O720">
        <f>$G$3*EXP($G$5*K720)</f>
        <v>27762108170.256668</v>
      </c>
    </row>
    <row r="721" spans="11:15" x14ac:dyDescent="0.3">
      <c r="K721">
        <f t="shared" si="39"/>
        <v>89.875</v>
      </c>
      <c r="L721">
        <f>$G$5*N721</f>
        <v>5076897241.5366268</v>
      </c>
      <c r="M721">
        <f t="shared" si="40"/>
        <v>615381483.82262146</v>
      </c>
      <c r="N721">
        <f t="shared" si="41"/>
        <v>20307588966.146507</v>
      </c>
      <c r="O721">
        <f>$G$3*EXP($G$5*K721)</f>
        <v>28643372082.939293</v>
      </c>
    </row>
    <row r="722" spans="11:15" x14ac:dyDescent="0.3">
      <c r="K722">
        <f t="shared" si="39"/>
        <v>90</v>
      </c>
      <c r="L722">
        <f>$G$5*N722</f>
        <v>5235550280.3346462</v>
      </c>
      <c r="M722">
        <f t="shared" si="40"/>
        <v>634612155.19207835</v>
      </c>
      <c r="N722">
        <f t="shared" si="41"/>
        <v>20942201121.338585</v>
      </c>
      <c r="O722">
        <f>$G$3*EXP($G$5*K722)</f>
        <v>29552610315.116455</v>
      </c>
    </row>
    <row r="723" spans="11:15" x14ac:dyDescent="0.3">
      <c r="K723">
        <f t="shared" si="39"/>
        <v>90.125</v>
      </c>
      <c r="L723">
        <f>$G$5*N723</f>
        <v>5399161226.5951042</v>
      </c>
      <c r="M723">
        <f t="shared" si="40"/>
        <v>654443785.04183078</v>
      </c>
      <c r="N723">
        <f t="shared" si="41"/>
        <v>21596644906.380417</v>
      </c>
      <c r="O723">
        <f>$G$3*EXP($G$5*K723)</f>
        <v>30490710867.011379</v>
      </c>
    </row>
    <row r="724" spans="11:15" x14ac:dyDescent="0.3">
      <c r="K724">
        <f t="shared" si="39"/>
        <v>90.25</v>
      </c>
      <c r="L724">
        <f>$G$5*N724</f>
        <v>5567885014.9262009</v>
      </c>
      <c r="M724">
        <f t="shared" si="40"/>
        <v>674895153.32438803</v>
      </c>
      <c r="N724">
        <f t="shared" si="41"/>
        <v>22271540059.704803</v>
      </c>
      <c r="O724">
        <f>$G$3*EXP($G$5*K724)</f>
        <v>31458589927.00024</v>
      </c>
    </row>
    <row r="725" spans="11:15" x14ac:dyDescent="0.3">
      <c r="K725">
        <f t="shared" si="39"/>
        <v>90.375</v>
      </c>
      <c r="L725">
        <f>$G$5*N725</f>
        <v>5741881421.6426449</v>
      </c>
      <c r="M725">
        <f t="shared" si="40"/>
        <v>695985626.86577511</v>
      </c>
      <c r="N725">
        <f t="shared" si="41"/>
        <v>22967525686.57058</v>
      </c>
      <c r="O725">
        <f>$G$3*EXP($G$5*K725)</f>
        <v>32457192766.400177</v>
      </c>
    </row>
    <row r="726" spans="11:15" x14ac:dyDescent="0.3">
      <c r="K726">
        <f t="shared" si="39"/>
        <v>90.5</v>
      </c>
      <c r="L726">
        <f>$G$5*N726</f>
        <v>5921315216.0689774</v>
      </c>
      <c r="M726">
        <f t="shared" si="40"/>
        <v>717735177.70533061</v>
      </c>
      <c r="N726">
        <f t="shared" si="41"/>
        <v>23685260864.275909</v>
      </c>
      <c r="O726">
        <f>$G$3*EXP($G$5*K726)</f>
        <v>33487494662.660942</v>
      </c>
    </row>
    <row r="727" spans="11:15" x14ac:dyDescent="0.3">
      <c r="K727">
        <f t="shared" si="39"/>
        <v>90.625</v>
      </c>
      <c r="L727">
        <f>$G$5*N727</f>
        <v>6106356316.5711327</v>
      </c>
      <c r="M727">
        <f t="shared" si="40"/>
        <v>740164402.00862217</v>
      </c>
      <c r="N727">
        <f t="shared" si="41"/>
        <v>24425425266.284531</v>
      </c>
      <c r="O727">
        <f>$G$3*EXP($G$5*K727)</f>
        <v>34550501851.861816</v>
      </c>
    </row>
    <row r="728" spans="11:15" x14ac:dyDescent="0.3">
      <c r="K728">
        <f t="shared" si="39"/>
        <v>90.75</v>
      </c>
      <c r="L728">
        <f>$G$5*N728</f>
        <v>6297179951.4639807</v>
      </c>
      <c r="M728">
        <f t="shared" si="40"/>
        <v>763294539.57139158</v>
      </c>
      <c r="N728">
        <f t="shared" si="41"/>
        <v>25188719805.855923</v>
      </c>
      <c r="O728">
        <f>$G$3*EXP($G$5*K728)</f>
        <v>35647252511.44397</v>
      </c>
    </row>
    <row r="729" spans="11:15" x14ac:dyDescent="0.3">
      <c r="K729">
        <f t="shared" si="39"/>
        <v>90.875</v>
      </c>
      <c r="L729">
        <f>$G$5*N729</f>
        <v>6493966824.9472303</v>
      </c>
      <c r="M729">
        <f t="shared" si="40"/>
        <v>787147493.93299758</v>
      </c>
      <c r="N729">
        <f t="shared" si="41"/>
        <v>25975867299.788921</v>
      </c>
      <c r="O729">
        <f>$G$3*EXP($G$5*K729)</f>
        <v>36778817774.138145</v>
      </c>
    </row>
    <row r="730" spans="11:15" x14ac:dyDescent="0.3">
      <c r="K730">
        <f t="shared" si="39"/>
        <v>91</v>
      </c>
      <c r="L730">
        <f>$G$5*N730</f>
        <v>6696903288.2268314</v>
      </c>
      <c r="M730">
        <f t="shared" si="40"/>
        <v>811745853.11840379</v>
      </c>
      <c r="N730">
        <f t="shared" si="41"/>
        <v>26787613152.907326</v>
      </c>
      <c r="O730">
        <f>$G$3*EXP($G$5*K730)</f>
        <v>37946302774.07785</v>
      </c>
    </row>
    <row r="731" spans="11:15" x14ac:dyDescent="0.3">
      <c r="K731">
        <f t="shared" si="39"/>
        <v>91.125</v>
      </c>
      <c r="L731">
        <f>$G$5*N731</f>
        <v>6906181515.9839201</v>
      </c>
      <c r="M731">
        <f t="shared" si="40"/>
        <v>837112911.02835393</v>
      </c>
      <c r="N731">
        <f t="shared" si="41"/>
        <v>27624726063.93568</v>
      </c>
      <c r="O731">
        <f>$G$3*EXP($G$5*K731)</f>
        <v>39150847726.119736</v>
      </c>
    </row>
    <row r="732" spans="11:15" x14ac:dyDescent="0.3">
      <c r="K732">
        <f t="shared" si="39"/>
        <v>91.25</v>
      </c>
      <c r="L732">
        <f>$G$5*N732</f>
        <v>7121999688.3584175</v>
      </c>
      <c r="M732">
        <f t="shared" si="40"/>
        <v>863272689.49799001</v>
      </c>
      <c r="N732">
        <f t="shared" si="41"/>
        <v>28487998753.43367</v>
      </c>
      <c r="O732">
        <f>$G$3*EXP($G$5*K732)</f>
        <v>40393629039.42527</v>
      </c>
    </row>
    <row r="733" spans="11:15" x14ac:dyDescent="0.3">
      <c r="K733">
        <f t="shared" si="39"/>
        <v>91.375</v>
      </c>
      <c r="L733">
        <f>$G$5*N733</f>
        <v>7344562178.6196184</v>
      </c>
      <c r="M733">
        <f t="shared" si="40"/>
        <v>890249961.04480219</v>
      </c>
      <c r="N733">
        <f t="shared" si="41"/>
        <v>29378248714.478474</v>
      </c>
      <c r="O733">
        <f>$G$3*EXP($G$5*K733)</f>
        <v>41675860466.391335</v>
      </c>
    </row>
    <row r="734" spans="11:15" x14ac:dyDescent="0.3">
      <c r="K734">
        <f t="shared" si="39"/>
        <v>91.5</v>
      </c>
      <c r="L734">
        <f>$G$5*N734</f>
        <v>7574079746.7014818</v>
      </c>
      <c r="M734">
        <f t="shared" si="40"/>
        <v>918070272.3274523</v>
      </c>
      <c r="N734">
        <f t="shared" si="41"/>
        <v>30296318986.805927</v>
      </c>
      <c r="O734">
        <f>$G$3*EXP($G$5*K734)</f>
        <v>42998794288.051743</v>
      </c>
    </row>
    <row r="735" spans="11:15" x14ac:dyDescent="0.3">
      <c r="K735">
        <f t="shared" si="39"/>
        <v>91.625</v>
      </c>
      <c r="L735">
        <f>$G$5*N735</f>
        <v>7810769738.785903</v>
      </c>
      <c r="M735">
        <f t="shared" si="40"/>
        <v>946759968.33768523</v>
      </c>
      <c r="N735">
        <f t="shared" si="41"/>
        <v>31243078955.143612</v>
      </c>
      <c r="O735">
        <f>$G$3*EXP($G$5*K735)</f>
        <v>44363722537.107452</v>
      </c>
    </row>
    <row r="736" spans="11:15" x14ac:dyDescent="0.3">
      <c r="K736">
        <f t="shared" si="39"/>
        <v>91.75</v>
      </c>
      <c r="L736">
        <f>$G$5*N736</f>
        <v>8054856293.122962</v>
      </c>
      <c r="M736">
        <f t="shared" si="40"/>
        <v>976346217.34823787</v>
      </c>
      <c r="N736">
        <f t="shared" si="41"/>
        <v>32219425172.491848</v>
      </c>
      <c r="O736">
        <f>$G$3*EXP($G$5*K736)</f>
        <v>45771978259.779976</v>
      </c>
    </row>
    <row r="737" spans="11:15" x14ac:dyDescent="0.3">
      <c r="K737">
        <f t="shared" si="39"/>
        <v>91.875</v>
      </c>
      <c r="L737">
        <f>$G$5*N737</f>
        <v>8306570552.2830544</v>
      </c>
      <c r="M737">
        <f t="shared" si="40"/>
        <v>1006857036.6403702</v>
      </c>
      <c r="N737">
        <f t="shared" si="41"/>
        <v>33226282209.132217</v>
      </c>
      <c r="O737">
        <f>$G$3*EXP($G$5*K737)</f>
        <v>47224936817.720245</v>
      </c>
    </row>
    <row r="738" spans="11:15" x14ac:dyDescent="0.3">
      <c r="K738">
        <f t="shared" si="39"/>
        <v>92</v>
      </c>
      <c r="L738">
        <f>$G$5*N738</f>
        <v>8566150882.0418997</v>
      </c>
      <c r="M738">
        <f t="shared" si="40"/>
        <v>1038321319.0353818</v>
      </c>
      <c r="N738">
        <f t="shared" si="41"/>
        <v>34264603528.167599</v>
      </c>
      <c r="O738">
        <f>$G$3*EXP($G$5*K738)</f>
        <v>48724017231.244514</v>
      </c>
    </row>
    <row r="739" spans="11:15" x14ac:dyDescent="0.3">
      <c r="K739">
        <f t="shared" si="39"/>
        <v>92.125</v>
      </c>
      <c r="L739">
        <f>$G$5*N739</f>
        <v>8833843097.1057091</v>
      </c>
      <c r="M739">
        <f t="shared" si="40"/>
        <v>1070768860.2552375</v>
      </c>
      <c r="N739">
        <f t="shared" si="41"/>
        <v>35335372388.422836</v>
      </c>
      <c r="O739">
        <f>$G$3*EXP($G$5*K739)</f>
        <v>50270683565.209206</v>
      </c>
    </row>
    <row r="740" spans="11:15" x14ac:dyDescent="0.3">
      <c r="K740">
        <f t="shared" si="39"/>
        <v>92.25</v>
      </c>
      <c r="L740">
        <f>$G$5*N740</f>
        <v>9109900693.8902626</v>
      </c>
      <c r="M740">
        <f t="shared" si="40"/>
        <v>1104230387.1382136</v>
      </c>
      <c r="N740">
        <f t="shared" si="41"/>
        <v>36439602775.56105</v>
      </c>
      <c r="O740">
        <f>$G$3*EXP($G$5*K740)</f>
        <v>51866446358.87809</v>
      </c>
    </row>
    <row r="741" spans="11:15" x14ac:dyDescent="0.3">
      <c r="K741">
        <f t="shared" si="39"/>
        <v>92.375</v>
      </c>
      <c r="L741">
        <f>$G$5*N741</f>
        <v>9394585090.5743332</v>
      </c>
      <c r="M741">
        <f t="shared" si="40"/>
        <v>1138737586.7362828</v>
      </c>
      <c r="N741">
        <f t="shared" si="41"/>
        <v>37578340362.297333</v>
      </c>
      <c r="O741">
        <f>$G$3*EXP($G$5*K741)</f>
        <v>53512864101.178299</v>
      </c>
    </row>
    <row r="742" spans="11:15" x14ac:dyDescent="0.3">
      <c r="K742">
        <f t="shared" si="39"/>
        <v>92.5</v>
      </c>
      <c r="L742">
        <f>$G$5*N742</f>
        <v>9688165874.6547813</v>
      </c>
      <c r="M742">
        <f t="shared" si="40"/>
        <v>1174323136.3217916</v>
      </c>
      <c r="N742">
        <f t="shared" si="41"/>
        <v>38752663498.619125</v>
      </c>
      <c r="O742">
        <f>$G$3*EXP($G$5*K742)</f>
        <v>55211544752.78611</v>
      </c>
    </row>
    <row r="743" spans="11:15" x14ac:dyDescent="0.3">
      <c r="K743">
        <f t="shared" si="39"/>
        <v>92.625</v>
      </c>
      <c r="L743">
        <f>$G$5*N743</f>
        <v>9990921058.2377434</v>
      </c>
      <c r="M743">
        <f t="shared" si="40"/>
        <v>1211020734.3318477</v>
      </c>
      <c r="N743">
        <f t="shared" si="41"/>
        <v>39963684232.950974</v>
      </c>
      <c r="O743">
        <f>$G$3*EXP($G$5*K743)</f>
        <v>56964147316.52874</v>
      </c>
    </row>
    <row r="744" spans="11:15" x14ac:dyDescent="0.3">
      <c r="K744">
        <f t="shared" si="39"/>
        <v>92.75</v>
      </c>
      <c r="L744">
        <f>$G$5*N744</f>
        <v>10303137341.307673</v>
      </c>
      <c r="M744">
        <f t="shared" si="40"/>
        <v>1248865132.2797179</v>
      </c>
      <c r="N744">
        <f t="shared" si="41"/>
        <v>41212549365.23069</v>
      </c>
      <c r="O744">
        <f>$G$3*EXP($G$5*K744)</f>
        <v>58772383457.63623</v>
      </c>
    </row>
    <row r="745" spans="11:15" x14ac:dyDescent="0.3">
      <c r="K745">
        <f t="shared" si="39"/>
        <v>92.875</v>
      </c>
      <c r="L745">
        <f>$G$5*N745</f>
        <v>10625110383.223537</v>
      </c>
      <c r="M745">
        <f t="shared" si="40"/>
        <v>1287892167.6634591</v>
      </c>
      <c r="N745">
        <f t="shared" si="41"/>
        <v>42500441532.89415</v>
      </c>
      <c r="O745">
        <f>$G$3*EXP($G$5*K745)</f>
        <v>60638019175.425499</v>
      </c>
    </row>
    <row r="746" spans="11:15" x14ac:dyDescent="0.3">
      <c r="K746">
        <f t="shared" si="39"/>
        <v>93</v>
      </c>
      <c r="L746">
        <f>$G$5*N746</f>
        <v>10957145082.699272</v>
      </c>
      <c r="M746">
        <f t="shared" si="40"/>
        <v>1328138797.9029422</v>
      </c>
      <c r="N746">
        <f t="shared" si="41"/>
        <v>43828580330.797089</v>
      </c>
      <c r="O746">
        <f>$G$3*EXP($G$5*K746)</f>
        <v>62562876528.049431</v>
      </c>
    </row>
    <row r="747" spans="11:15" x14ac:dyDescent="0.3">
      <c r="K747">
        <f t="shared" si="39"/>
        <v>93.125</v>
      </c>
      <c r="L747">
        <f>$G$5*N747</f>
        <v>11299555866.533625</v>
      </c>
      <c r="M747">
        <f t="shared" si="40"/>
        <v>1369643135.337409</v>
      </c>
      <c r="N747">
        <f t="shared" si="41"/>
        <v>45198223466.134499</v>
      </c>
      <c r="O747">
        <f>$G$3*EXP($G$5*K747)</f>
        <v>64548835411.995354</v>
      </c>
    </row>
    <row r="748" spans="11:15" x14ac:dyDescent="0.3">
      <c r="K748">
        <f t="shared" si="39"/>
        <v>93.25</v>
      </c>
      <c r="L748">
        <f>$G$5*N748</f>
        <v>11652666987.362801</v>
      </c>
      <c r="M748">
        <f t="shared" si="40"/>
        <v>1412444483.3167031</v>
      </c>
      <c r="N748">
        <f t="shared" si="41"/>
        <v>46610667949.451202</v>
      </c>
      <c r="O748">
        <f>$G$3*EXP($G$5*K748)</f>
        <v>66597835398.070831</v>
      </c>
    </row>
    <row r="749" spans="11:15" x14ac:dyDescent="0.3">
      <c r="K749">
        <f t="shared" si="39"/>
        <v>93.375</v>
      </c>
      <c r="L749">
        <f>$G$5*N749</f>
        <v>12016812830.717888</v>
      </c>
      <c r="M749">
        <f t="shared" si="40"/>
        <v>1456583373.4203501</v>
      </c>
      <c r="N749">
        <f t="shared" si="41"/>
        <v>48067251322.871552</v>
      </c>
      <c r="O749">
        <f>$G$3*EXP($G$5*K749)</f>
        <v>68711877625.669952</v>
      </c>
    </row>
    <row r="750" spans="11:15" x14ac:dyDescent="0.3">
      <c r="K750">
        <f t="shared" si="39"/>
        <v>93.5</v>
      </c>
      <c r="L750">
        <f>$G$5*N750</f>
        <v>12392338231.677822</v>
      </c>
      <c r="M750">
        <f t="shared" si="40"/>
        <v>1502101603.839736</v>
      </c>
      <c r="N750">
        <f t="shared" si="41"/>
        <v>49569352926.711288</v>
      </c>
      <c r="O750">
        <f>$G$3*EXP($G$5*K750)</f>
        <v>70893026757.170074</v>
      </c>
    </row>
    <row r="751" spans="11:15" x14ac:dyDescent="0.3">
      <c r="K751">
        <f t="shared" si="39"/>
        <v>93.625</v>
      </c>
      <c r="L751">
        <f>$G$5*N751</f>
        <v>12779598801.417753</v>
      </c>
      <c r="M751">
        <f t="shared" si="40"/>
        <v>1549042278.9597278</v>
      </c>
      <c r="N751">
        <f t="shared" si="41"/>
        <v>51118395205.671013</v>
      </c>
      <c r="O751">
        <f>$G$3*EXP($G$5*K751)</f>
        <v>73143412994.367706</v>
      </c>
    </row>
    <row r="752" spans="11:15" x14ac:dyDescent="0.3">
      <c r="K752">
        <f t="shared" si="39"/>
        <v>93.75</v>
      </c>
      <c r="L752">
        <f>$G$5*N752</f>
        <v>13178961263.962057</v>
      </c>
      <c r="M752">
        <f t="shared" si="40"/>
        <v>1597449850.1772192</v>
      </c>
      <c r="N752">
        <f t="shared" si="41"/>
        <v>52715845055.848228</v>
      </c>
      <c r="O752">
        <f>$G$3*EXP($G$5*K752)</f>
        <v>75465234158.92308</v>
      </c>
    </row>
    <row r="753" spans="11:15" x14ac:dyDescent="0.3">
      <c r="K753">
        <f t="shared" si="39"/>
        <v>93.875</v>
      </c>
      <c r="L753">
        <f>$G$5*N753</f>
        <v>13590803803.460871</v>
      </c>
      <c r="M753">
        <f t="shared" si="40"/>
        <v>1647370157.9952571</v>
      </c>
      <c r="N753">
        <f t="shared" si="41"/>
        <v>54363215213.843483</v>
      </c>
      <c r="O753">
        <f>$G$3*EXP($G$5*K753)</f>
        <v>77860757838.844986</v>
      </c>
    </row>
    <row r="754" spans="11:15" x14ac:dyDescent="0.3">
      <c r="K754">
        <f t="shared" si="39"/>
        <v>94</v>
      </c>
      <c r="L754">
        <f>$G$5*N754</f>
        <v>14015516422.319023</v>
      </c>
      <c r="M754">
        <f t="shared" si="40"/>
        <v>1698850475.4326088</v>
      </c>
      <c r="N754">
        <f t="shared" si="41"/>
        <v>56062065689.276093</v>
      </c>
      <c r="O754">
        <f>$G$3*EXP($G$5*K754)</f>
        <v>80332323603.112396</v>
      </c>
    </row>
    <row r="755" spans="11:15" x14ac:dyDescent="0.3">
      <c r="K755">
        <f t="shared" si="39"/>
        <v>94.125</v>
      </c>
      <c r="L755">
        <f>$G$5*N755</f>
        <v>14453501310.516493</v>
      </c>
      <c r="M755">
        <f t="shared" si="40"/>
        <v>1751939552.7898779</v>
      </c>
      <c r="N755">
        <f t="shared" si="41"/>
        <v>57814005242.065971</v>
      </c>
      <c r="O755">
        <f>$G$3*EXP($G$5*K755)</f>
        <v>82882345286.595779</v>
      </c>
    </row>
    <row r="756" spans="11:15" x14ac:dyDescent="0.3">
      <c r="K756">
        <f t="shared" si="39"/>
        <v>94.25</v>
      </c>
      <c r="L756">
        <f>$G$5*N756</f>
        <v>14905173226.470133</v>
      </c>
      <c r="M756">
        <f t="shared" si="40"/>
        <v>1806687663.8145616</v>
      </c>
      <c r="N756">
        <f t="shared" si="41"/>
        <v>59620692905.880531</v>
      </c>
      <c r="O756">
        <f>$G$3*EXP($G$5*K756)</f>
        <v>85513313347.509521</v>
      </c>
    </row>
    <row r="757" spans="11:15" x14ac:dyDescent="0.3">
      <c r="K757">
        <f t="shared" si="39"/>
        <v>94.375</v>
      </c>
      <c r="L757">
        <f>$G$5*N757</f>
        <v>15370959889.797325</v>
      </c>
      <c r="M757">
        <f t="shared" si="40"/>
        <v>1863146653.3087666</v>
      </c>
      <c r="N757">
        <f t="shared" si="41"/>
        <v>61483839559.189301</v>
      </c>
      <c r="O757">
        <f>$G$3*EXP($G$5*K757)</f>
        <v>88227797299.697968</v>
      </c>
    </row>
    <row r="758" spans="11:15" x14ac:dyDescent="0.3">
      <c r="K758">
        <f t="shared" si="39"/>
        <v>94.5</v>
      </c>
      <c r="L758">
        <f>$G$5*N758</f>
        <v>15851302386.353491</v>
      </c>
      <c r="M758">
        <f t="shared" si="40"/>
        <v>1921369986.2246656</v>
      </c>
      <c r="N758">
        <f t="shared" si="41"/>
        <v>63405209545.413963</v>
      </c>
      <c r="O758">
        <f>$G$3*EXP($G$5*K758)</f>
        <v>91028448222.130508</v>
      </c>
    </row>
    <row r="759" spans="11:15" x14ac:dyDescent="0.3">
      <c r="K759">
        <f t="shared" si="39"/>
        <v>94.625</v>
      </c>
      <c r="L759">
        <f>$G$5*N759</f>
        <v>16346655585.927038</v>
      </c>
      <c r="M759">
        <f t="shared" si="40"/>
        <v>1981412798.2941864</v>
      </c>
      <c r="N759">
        <f t="shared" si="41"/>
        <v>65386622343.708153</v>
      </c>
      <c r="O759">
        <f>$G$3*EXP($G$5*K759)</f>
        <v>93918001348.056564</v>
      </c>
    </row>
    <row r="760" spans="11:15" x14ac:dyDescent="0.3">
      <c r="K760">
        <f t="shared" si="39"/>
        <v>94.75</v>
      </c>
      <c r="L760">
        <f>$G$5*N760</f>
        <v>16857488572.987259</v>
      </c>
      <c r="M760">
        <f t="shared" si="40"/>
        <v>2043331948.2408798</v>
      </c>
      <c r="N760">
        <f t="shared" si="41"/>
        <v>67429954291.949036</v>
      </c>
      <c r="O760">
        <f>$G$3*EXP($G$5*K760)</f>
        <v>96899278736.349197</v>
      </c>
    </row>
    <row r="761" spans="11:15" x14ac:dyDescent="0.3">
      <c r="K761">
        <f t="shared" si="39"/>
        <v>94.875</v>
      </c>
      <c r="L761">
        <f>$G$5*N761</f>
        <v>17384285090.893112</v>
      </c>
      <c r="M761">
        <f t="shared" si="40"/>
        <v>2107186071.6234074</v>
      </c>
      <c r="N761">
        <f t="shared" si="41"/>
        <v>69537140363.572449</v>
      </c>
      <c r="O761">
        <f>$G$3*EXP($G$5*K761)</f>
        <v>99975192027.646255</v>
      </c>
    </row>
    <row r="762" spans="11:15" x14ac:dyDescent="0.3">
      <c r="K762">
        <f t="shared" si="39"/>
        <v>95</v>
      </c>
      <c r="L762">
        <f>$G$5*N762</f>
        <v>17927543999.983521</v>
      </c>
      <c r="M762">
        <f t="shared" si="40"/>
        <v>2173035636.361639</v>
      </c>
      <c r="N762">
        <f t="shared" si="41"/>
        <v>71710175999.934082</v>
      </c>
      <c r="O762">
        <f>$G$3*EXP($G$5*K762)</f>
        <v>103148745287.98088</v>
      </c>
    </row>
    <row r="763" spans="11:15" x14ac:dyDescent="0.3">
      <c r="K763">
        <f t="shared" si="39"/>
        <v>95.125</v>
      </c>
      <c r="L763">
        <f>$G$5*N763</f>
        <v>18487779749.983006</v>
      </c>
      <c r="M763">
        <f t="shared" si="40"/>
        <v>2240942999.9979401</v>
      </c>
      <c r="N763">
        <f t="shared" si="41"/>
        <v>73951118999.932022</v>
      </c>
      <c r="O763">
        <f>$G$3*EXP($G$5*K763)</f>
        <v>106423037942.67841</v>
      </c>
    </row>
    <row r="764" spans="11:15" x14ac:dyDescent="0.3">
      <c r="K764">
        <f t="shared" si="39"/>
        <v>95.25</v>
      </c>
      <c r="L764">
        <f>$G$5*N764</f>
        <v>19065522867.169975</v>
      </c>
      <c r="M764">
        <f t="shared" si="40"/>
        <v>2310972468.7478757</v>
      </c>
      <c r="N764">
        <f t="shared" si="41"/>
        <v>76262091468.679901</v>
      </c>
      <c r="O764">
        <f>$G$3*EXP($G$5*K764)</f>
        <v>109801267803.38531</v>
      </c>
    </row>
    <row r="765" spans="11:15" x14ac:dyDescent="0.3">
      <c r="K765">
        <f t="shared" si="39"/>
        <v>95.375</v>
      </c>
      <c r="L765">
        <f>$G$5*N765</f>
        <v>19661320456.769035</v>
      </c>
      <c r="M765">
        <f t="shared" si="40"/>
        <v>2383190358.3962469</v>
      </c>
      <c r="N765">
        <f t="shared" si="41"/>
        <v>78645281827.076141</v>
      </c>
      <c r="O765">
        <f>$G$3*EXP($G$5*K765)</f>
        <v>113286734191.18628</v>
      </c>
    </row>
    <row r="766" spans="11:15" x14ac:dyDescent="0.3">
      <c r="K766">
        <f t="shared" si="39"/>
        <v>95.5</v>
      </c>
      <c r="L766">
        <f>$G$5*N766</f>
        <v>20275736721.043068</v>
      </c>
      <c r="M766">
        <f t="shared" si="40"/>
        <v>2457665057.0961294</v>
      </c>
      <c r="N766">
        <f t="shared" si="41"/>
        <v>81102946884.172272</v>
      </c>
      <c r="O766">
        <f>$G$3*EXP($G$5*K766)</f>
        <v>116882841158.85963</v>
      </c>
    </row>
    <row r="767" spans="11:15" x14ac:dyDescent="0.3">
      <c r="K767">
        <f t="shared" si="39"/>
        <v>95.625</v>
      </c>
      <c r="L767">
        <f>$G$5*N767</f>
        <v>20909353493.575665</v>
      </c>
      <c r="M767">
        <f t="shared" si="40"/>
        <v>2534467090.1303835</v>
      </c>
      <c r="N767">
        <f t="shared" si="41"/>
        <v>83637413974.302658</v>
      </c>
      <c r="O767">
        <f>$G$3*EXP($G$5*K767)</f>
        <v>120593100815.41821</v>
      </c>
    </row>
    <row r="768" spans="11:15" x14ac:dyDescent="0.3">
      <c r="K768">
        <f t="shared" si="39"/>
        <v>95.75</v>
      </c>
      <c r="L768">
        <f>$G$5*N768</f>
        <v>21562770790.249905</v>
      </c>
      <c r="M768">
        <f t="shared" si="40"/>
        <v>2613669186.6969581</v>
      </c>
      <c r="N768">
        <f t="shared" si="41"/>
        <v>86251083160.999619</v>
      </c>
      <c r="O768">
        <f>$G$3*EXP($G$5*K768)</f>
        <v>124421136756.18239</v>
      </c>
    </row>
    <row r="769" spans="11:15" x14ac:dyDescent="0.3">
      <c r="K769">
        <f t="shared" si="39"/>
        <v>95.875</v>
      </c>
      <c r="L769">
        <f>$G$5*N769</f>
        <v>22236607377.445213</v>
      </c>
      <c r="M769">
        <f t="shared" si="40"/>
        <v>2695346348.7812381</v>
      </c>
      <c r="N769">
        <f t="shared" si="41"/>
        <v>88946429509.780853</v>
      </c>
      <c r="O769">
        <f>$G$3*EXP($G$5*K769)</f>
        <v>128370687601.73546</v>
      </c>
    </row>
    <row r="770" spans="11:15" x14ac:dyDescent="0.3">
      <c r="K770">
        <f t="shared" si="39"/>
        <v>96</v>
      </c>
      <c r="L770">
        <f>$G$5*N770</f>
        <v>22931501357.990376</v>
      </c>
      <c r="M770">
        <f t="shared" si="40"/>
        <v>2779575922.1806517</v>
      </c>
      <c r="N770">
        <f t="shared" si="41"/>
        <v>91726005431.961502</v>
      </c>
      <c r="O770">
        <f>$G$3*EXP($G$5*K770)</f>
        <v>132445610649.21736</v>
      </c>
    </row>
    <row r="771" spans="11:15" x14ac:dyDescent="0.3">
      <c r="K771">
        <f t="shared" si="39"/>
        <v>96.125</v>
      </c>
      <c r="L771">
        <f>$G$5*N771</f>
        <v>23648110775.427574</v>
      </c>
      <c r="M771">
        <f t="shared" si="40"/>
        <v>2866437669.7487969</v>
      </c>
      <c r="N771">
        <f t="shared" si="41"/>
        <v>94592443101.710297</v>
      </c>
      <c r="O771">
        <f>$G$3*EXP($G$5*K771)</f>
        <v>136649885639.52295</v>
      </c>
    </row>
    <row r="772" spans="11:15" x14ac:dyDescent="0.3">
      <c r="K772">
        <f t="shared" ref="K772:K835" si="42">K771+$Q$1</f>
        <v>96.25</v>
      </c>
      <c r="L772">
        <f>$G$5*N772</f>
        <v>24387114237.159687</v>
      </c>
      <c r="M772">
        <f t="shared" ref="M772:M835" si="43">$Q$1*L771</f>
        <v>2956013846.9284468</v>
      </c>
      <c r="N772">
        <f t="shared" ref="N772:N835" si="44">N771+M772</f>
        <v>97548456948.638748</v>
      </c>
      <c r="O772">
        <f>$G$3*EXP($G$5*K772)</f>
        <v>140987618644.08411</v>
      </c>
    </row>
    <row r="773" spans="11:15" x14ac:dyDescent="0.3">
      <c r="K773">
        <f t="shared" si="42"/>
        <v>96.375</v>
      </c>
      <c r="L773">
        <f>$G$5*N773</f>
        <v>25149211557.070927</v>
      </c>
      <c r="M773">
        <f t="shared" si="43"/>
        <v>3048389279.6449609</v>
      </c>
      <c r="N773">
        <f t="shared" si="44"/>
        <v>100596846228.28371</v>
      </c>
      <c r="O773">
        <f>$G$3*EXP($G$5*K773)</f>
        <v>145463046075.03137</v>
      </c>
    </row>
    <row r="774" spans="11:15" x14ac:dyDescent="0.3">
      <c r="K774">
        <f t="shared" si="42"/>
        <v>96.5</v>
      </c>
      <c r="L774">
        <f>$G$5*N774</f>
        <v>25935124418.229393</v>
      </c>
      <c r="M774">
        <f t="shared" si="43"/>
        <v>3143651444.6338658</v>
      </c>
      <c r="N774">
        <f t="shared" si="44"/>
        <v>103740497672.91757</v>
      </c>
      <c r="O774">
        <f>$G$3*EXP($G$5*K774)</f>
        <v>150080538822.65182</v>
      </c>
    </row>
    <row r="775" spans="11:15" x14ac:dyDescent="0.3">
      <c r="K775">
        <f t="shared" si="42"/>
        <v>96.625</v>
      </c>
      <c r="L775">
        <f>$G$5*N775</f>
        <v>26745597056.299061</v>
      </c>
      <c r="M775">
        <f t="shared" si="43"/>
        <v>3241890552.2786741</v>
      </c>
      <c r="N775">
        <f t="shared" si="44"/>
        <v>106982388225.19624</v>
      </c>
      <c r="O775">
        <f>$G$3*EXP($G$5*K775)</f>
        <v>154844606524.18417</v>
      </c>
    </row>
    <row r="776" spans="11:15" x14ac:dyDescent="0.3">
      <c r="K776">
        <f t="shared" si="42"/>
        <v>96.75</v>
      </c>
      <c r="L776">
        <f>$G$5*N776</f>
        <v>27581396964.308407</v>
      </c>
      <c r="M776">
        <f t="shared" si="43"/>
        <v>3343199632.0373826</v>
      </c>
      <c r="N776">
        <f t="shared" si="44"/>
        <v>110325587857.23363</v>
      </c>
      <c r="O776">
        <f>$G$3*EXP($G$5*K776)</f>
        <v>159759901968.11957</v>
      </c>
    </row>
    <row r="777" spans="11:15" x14ac:dyDescent="0.3">
      <c r="K777">
        <f t="shared" si="42"/>
        <v>96.875</v>
      </c>
      <c r="L777">
        <f>$G$5*N777</f>
        <v>28443315619.443043</v>
      </c>
      <c r="M777">
        <f t="shared" si="43"/>
        <v>3447674620.5385509</v>
      </c>
      <c r="N777">
        <f t="shared" si="44"/>
        <v>113773262477.77217</v>
      </c>
      <c r="O777">
        <f>$G$3*EXP($G$5*K777)</f>
        <v>164831225638.31027</v>
      </c>
    </row>
    <row r="778" spans="11:15" x14ac:dyDescent="0.3">
      <c r="K778">
        <f t="shared" si="42"/>
        <v>97</v>
      </c>
      <c r="L778">
        <f>$G$5*N778</f>
        <v>29332169232.550636</v>
      </c>
      <c r="M778">
        <f t="shared" si="43"/>
        <v>3555414452.4303803</v>
      </c>
      <c r="N778">
        <f t="shared" si="44"/>
        <v>117328676930.20255</v>
      </c>
      <c r="O778">
        <f>$G$3*EXP($G$5*K778)</f>
        <v>170063530402.32367</v>
      </c>
    </row>
    <row r="779" spans="11:15" x14ac:dyDescent="0.3">
      <c r="K779">
        <f t="shared" si="42"/>
        <v>97.125</v>
      </c>
      <c r="L779">
        <f>$G$5*N779</f>
        <v>30248799521.067844</v>
      </c>
      <c r="M779">
        <f t="shared" si="43"/>
        <v>3666521154.0688295</v>
      </c>
      <c r="N779">
        <f t="shared" si="44"/>
        <v>120995198084.27138</v>
      </c>
      <c r="O779">
        <f>$G$3*EXP($G$5*K779)</f>
        <v>175461926348.62067</v>
      </c>
    </row>
    <row r="780" spans="11:15" x14ac:dyDescent="0.3">
      <c r="K780">
        <f t="shared" si="42"/>
        <v>97.25</v>
      </c>
      <c r="L780">
        <f>$G$5*N780</f>
        <v>31194074506.101215</v>
      </c>
      <c r="M780">
        <f t="shared" si="43"/>
        <v>3781099940.1334805</v>
      </c>
      <c r="N780">
        <f t="shared" si="44"/>
        <v>124776298024.40486</v>
      </c>
      <c r="O780">
        <f>$G$3*EXP($G$5*K780)</f>
        <v>181031685777.28247</v>
      </c>
    </row>
    <row r="781" spans="11:15" x14ac:dyDescent="0.3">
      <c r="K781">
        <f t="shared" si="42"/>
        <v>97.375</v>
      </c>
      <c r="L781">
        <f>$G$5*N781</f>
        <v>32168889334.416878</v>
      </c>
      <c r="M781">
        <f t="shared" si="43"/>
        <v>3899259313.2626519</v>
      </c>
      <c r="N781">
        <f t="shared" si="44"/>
        <v>128675557337.66751</v>
      </c>
      <c r="O781">
        <f>$G$3*EXP($G$5*K781)</f>
        <v>186778248349.16028</v>
      </c>
    </row>
    <row r="782" spans="11:15" x14ac:dyDescent="0.3">
      <c r="K782">
        <f t="shared" si="42"/>
        <v>97.5</v>
      </c>
      <c r="L782">
        <f>$G$5*N782</f>
        <v>33174167126.117405</v>
      </c>
      <c r="M782">
        <f t="shared" si="43"/>
        <v>4021111166.8021097</v>
      </c>
      <c r="N782">
        <f t="shared" si="44"/>
        <v>132696668504.46962</v>
      </c>
      <c r="O782">
        <f>$G$3*EXP($G$5*K782)</f>
        <v>192707226398.47629</v>
      </c>
    </row>
    <row r="783" spans="11:15" x14ac:dyDescent="0.3">
      <c r="K783">
        <f t="shared" si="42"/>
        <v>97.625</v>
      </c>
      <c r="L783">
        <f>$G$5*N783</f>
        <v>34210859848.808575</v>
      </c>
      <c r="M783">
        <f t="shared" si="43"/>
        <v>4146770890.7646756</v>
      </c>
      <c r="N783">
        <f t="shared" si="44"/>
        <v>136843439395.2343</v>
      </c>
      <c r="O783">
        <f>$G$3*EXP($G$5*K783)</f>
        <v>198824410414.06494</v>
      </c>
    </row>
    <row r="784" spans="11:15" x14ac:dyDescent="0.3">
      <c r="K784">
        <f t="shared" si="42"/>
        <v>97.75</v>
      </c>
      <c r="L784">
        <f>$G$5*N784</f>
        <v>35279949219.083839</v>
      </c>
      <c r="M784">
        <f t="shared" si="43"/>
        <v>4276357481.1010718</v>
      </c>
      <c r="N784">
        <f t="shared" si="44"/>
        <v>141119796876.33536</v>
      </c>
      <c r="O784">
        <f>$G$3*EXP($G$5*K784)</f>
        <v>205135774694.60742</v>
      </c>
    </row>
    <row r="785" spans="11:15" x14ac:dyDescent="0.3">
      <c r="K785">
        <f t="shared" si="42"/>
        <v>97.875</v>
      </c>
      <c r="L785">
        <f>$G$5*N785</f>
        <v>36382447632.180206</v>
      </c>
      <c r="M785">
        <f t="shared" si="43"/>
        <v>4409993652.3854799</v>
      </c>
      <c r="N785">
        <f t="shared" si="44"/>
        <v>145529790528.72083</v>
      </c>
      <c r="O785">
        <f>$G$3*EXP($G$5*K785)</f>
        <v>211647483183.38251</v>
      </c>
    </row>
    <row r="786" spans="11:15" x14ac:dyDescent="0.3">
      <c r="K786">
        <f t="shared" si="42"/>
        <v>98</v>
      </c>
      <c r="L786">
        <f>$G$5*N786</f>
        <v>37519399120.685837</v>
      </c>
      <c r="M786">
        <f t="shared" si="43"/>
        <v>4547805954.0225258</v>
      </c>
      <c r="N786">
        <f t="shared" si="44"/>
        <v>150077596482.74335</v>
      </c>
      <c r="O786">
        <f>$G$3*EXP($G$5*K786)</f>
        <v>218365895488.23209</v>
      </c>
    </row>
    <row r="787" spans="11:15" x14ac:dyDescent="0.3">
      <c r="K787">
        <f t="shared" si="42"/>
        <v>98.125</v>
      </c>
      <c r="L787">
        <f>$G$5*N787</f>
        <v>38691880343.207268</v>
      </c>
      <c r="M787">
        <f t="shared" si="43"/>
        <v>4689924890.0857296</v>
      </c>
      <c r="N787">
        <f t="shared" si="44"/>
        <v>154767521372.82907</v>
      </c>
      <c r="O787">
        <f>$G$3*EXP($G$5*K787)</f>
        <v>225297573092.62149</v>
      </c>
    </row>
    <row r="788" spans="11:15" x14ac:dyDescent="0.3">
      <c r="K788">
        <f t="shared" si="42"/>
        <v>98.25</v>
      </c>
      <c r="L788">
        <f>$G$5*N788</f>
        <v>39901001603.932495</v>
      </c>
      <c r="M788">
        <f t="shared" si="43"/>
        <v>4836485042.9009085</v>
      </c>
      <c r="N788">
        <f t="shared" si="44"/>
        <v>159604006415.72998</v>
      </c>
      <c r="O788">
        <f>$G$3*EXP($G$5*K788)</f>
        <v>232449285763.85944</v>
      </c>
    </row>
    <row r="789" spans="11:15" x14ac:dyDescent="0.3">
      <c r="K789">
        <f t="shared" si="42"/>
        <v>98.375</v>
      </c>
      <c r="L789">
        <f>$G$5*N789</f>
        <v>41147907904.055389</v>
      </c>
      <c r="M789">
        <f t="shared" si="43"/>
        <v>4987625200.4915619</v>
      </c>
      <c r="N789">
        <f t="shared" si="44"/>
        <v>164591631616.22156</v>
      </c>
      <c r="O789">
        <f>$G$3*EXP($G$5*K789)</f>
        <v>239828018164.737</v>
      </c>
    </row>
    <row r="790" spans="11:15" x14ac:dyDescent="0.3">
      <c r="K790">
        <f t="shared" si="42"/>
        <v>98.5</v>
      </c>
      <c r="L790">
        <f>$G$5*N790</f>
        <v>42433780026.057121</v>
      </c>
      <c r="M790">
        <f t="shared" si="43"/>
        <v>5143488488.0069237</v>
      </c>
      <c r="N790">
        <f t="shared" si="44"/>
        <v>169735120104.22849</v>
      </c>
      <c r="O790">
        <f>$G$3*EXP($G$5*K790)</f>
        <v>247440976675.04245</v>
      </c>
    </row>
    <row r="791" spans="11:15" x14ac:dyDescent="0.3">
      <c r="K791">
        <f t="shared" si="42"/>
        <v>98.625</v>
      </c>
      <c r="L791">
        <f>$G$5*N791</f>
        <v>43759835651.871407</v>
      </c>
      <c r="M791">
        <f t="shared" si="43"/>
        <v>5304222503.2571402</v>
      </c>
      <c r="N791">
        <f t="shared" si="44"/>
        <v>175039342607.48563</v>
      </c>
      <c r="O791">
        <f>$G$3*EXP($G$5*K791)</f>
        <v>255295596429.61426</v>
      </c>
    </row>
    <row r="792" spans="11:15" x14ac:dyDescent="0.3">
      <c r="K792">
        <f t="shared" si="42"/>
        <v>98.75</v>
      </c>
      <c r="L792">
        <f>$G$5*N792</f>
        <v>45127330515.992386</v>
      </c>
      <c r="M792">
        <f t="shared" si="43"/>
        <v>5469979456.4839258</v>
      </c>
      <c r="N792">
        <f t="shared" si="44"/>
        <v>180509322063.96954</v>
      </c>
      <c r="O792">
        <f>$G$3*EXP($G$5*K792)</f>
        <v>263399548579.80597</v>
      </c>
    </row>
    <row r="793" spans="11:15" x14ac:dyDescent="0.3">
      <c r="K793">
        <f t="shared" si="42"/>
        <v>98.875</v>
      </c>
      <c r="L793">
        <f>$G$5*N793</f>
        <v>46537559594.617149</v>
      </c>
      <c r="M793">
        <f t="shared" si="43"/>
        <v>5640916314.4990482</v>
      </c>
      <c r="N793">
        <f t="shared" si="44"/>
        <v>186150238378.4686</v>
      </c>
      <c r="O793">
        <f>$G$3*EXP($G$5*K793)</f>
        <v>271760747785.45444</v>
      </c>
    </row>
    <row r="794" spans="11:15" x14ac:dyDescent="0.3">
      <c r="K794">
        <f t="shared" si="42"/>
        <v>99</v>
      </c>
      <c r="L794">
        <f>$G$5*N794</f>
        <v>47991858331.948936</v>
      </c>
      <c r="M794">
        <f t="shared" si="43"/>
        <v>5817194949.3271437</v>
      </c>
      <c r="N794">
        <f t="shared" si="44"/>
        <v>191967433327.79575</v>
      </c>
      <c r="O794">
        <f>$G$3*EXP($G$5*K794)</f>
        <v>280387359944.66901</v>
      </c>
    </row>
    <row r="795" spans="11:15" x14ac:dyDescent="0.3">
      <c r="K795">
        <f t="shared" si="42"/>
        <v>99.125</v>
      </c>
      <c r="L795">
        <f>$G$5*N795</f>
        <v>49491603904.822342</v>
      </c>
      <c r="M795">
        <f t="shared" si="43"/>
        <v>5998982291.4936171</v>
      </c>
      <c r="N795">
        <f t="shared" si="44"/>
        <v>197966415619.28937</v>
      </c>
      <c r="O795">
        <f>$G$3*EXP($G$5*K795)</f>
        <v>289287810168.99023</v>
      </c>
    </row>
    <row r="796" spans="11:15" x14ac:dyDescent="0.3">
      <c r="K796">
        <f t="shared" si="42"/>
        <v>99.25</v>
      </c>
      <c r="L796">
        <f>$G$5*N796</f>
        <v>51038216526.848038</v>
      </c>
      <c r="M796">
        <f t="shared" si="43"/>
        <v>6186450488.1027927</v>
      </c>
      <c r="N796">
        <f t="shared" si="44"/>
        <v>204152866107.39215</v>
      </c>
      <c r="O796">
        <f>$G$3*EXP($G$5*K796)</f>
        <v>298470791011.70752</v>
      </c>
    </row>
    <row r="797" spans="11:15" x14ac:dyDescent="0.3">
      <c r="K797">
        <f t="shared" si="42"/>
        <v>99.375</v>
      </c>
      <c r="L797">
        <f>$G$5*N797</f>
        <v>52633160793.312042</v>
      </c>
      <c r="M797">
        <f t="shared" si="43"/>
        <v>6379777065.8560047</v>
      </c>
      <c r="N797">
        <f t="shared" si="44"/>
        <v>210532643173.24817</v>
      </c>
      <c r="O797">
        <f>$G$3*EXP($G$5*K797)</f>
        <v>307945270957.3717</v>
      </c>
    </row>
    <row r="798" spans="11:15" x14ac:dyDescent="0.3">
      <c r="K798">
        <f t="shared" si="42"/>
        <v>99.5</v>
      </c>
      <c r="L798">
        <f>$G$5*N798</f>
        <v>54277947068.103043</v>
      </c>
      <c r="M798">
        <f t="shared" si="43"/>
        <v>6579145099.1640053</v>
      </c>
      <c r="N798">
        <f t="shared" si="44"/>
        <v>217111788272.41217</v>
      </c>
      <c r="O798">
        <f>$G$3*EXP($G$5*K798)</f>
        <v>317720503180.79309</v>
      </c>
    </row>
    <row r="799" spans="11:15" x14ac:dyDescent="0.3">
      <c r="K799">
        <f t="shared" si="42"/>
        <v>99.625</v>
      </c>
      <c r="L799">
        <f>$G$5*N799</f>
        <v>55974132913.981262</v>
      </c>
      <c r="M799">
        <f t="shared" si="43"/>
        <v>6784743383.5128803</v>
      </c>
      <c r="N799">
        <f t="shared" si="44"/>
        <v>223896531655.92505</v>
      </c>
      <c r="O799">
        <f>$G$3*EXP($G$5*K799)</f>
        <v>327806034584.08093</v>
      </c>
    </row>
    <row r="800" spans="11:15" x14ac:dyDescent="0.3">
      <c r="K800">
        <f t="shared" si="42"/>
        <v>99.75</v>
      </c>
      <c r="L800">
        <f>$G$5*N800</f>
        <v>57723324567.543175</v>
      </c>
      <c r="M800">
        <f t="shared" si="43"/>
        <v>6996766614.2476578</v>
      </c>
      <c r="N800">
        <f t="shared" si="44"/>
        <v>230893298270.1727</v>
      </c>
      <c r="O800">
        <f>$G$3*EXP($G$5*K800)</f>
        <v>338211715120.54834</v>
      </c>
    </row>
    <row r="801" spans="11:15" x14ac:dyDescent="0.3">
      <c r="K801">
        <f t="shared" si="42"/>
        <v>99.875</v>
      </c>
      <c r="L801">
        <f>$G$5*N801</f>
        <v>59527178460.2789</v>
      </c>
      <c r="M801">
        <f t="shared" si="43"/>
        <v>7215415570.9428968</v>
      </c>
      <c r="N801">
        <f t="shared" si="44"/>
        <v>238108713841.1156</v>
      </c>
      <c r="O801">
        <f>$G$3*EXP($G$5*K801)</f>
        <v>348947707414.59039</v>
      </c>
    </row>
    <row r="802" spans="11:15" x14ac:dyDescent="0.3">
      <c r="K802">
        <f t="shared" si="42"/>
        <v>100</v>
      </c>
      <c r="L802">
        <f>$G$5*N802</f>
        <v>61387402787.162613</v>
      </c>
      <c r="M802">
        <f t="shared" si="43"/>
        <v>7440897307.5348625</v>
      </c>
      <c r="N802">
        <f t="shared" si="44"/>
        <v>245549611148.65045</v>
      </c>
      <c r="O802">
        <f>$G$3*EXP($G$5*K802)</f>
        <v>360024496686.92938</v>
      </c>
    </row>
    <row r="803" spans="11:15" x14ac:dyDescent="0.3">
      <c r="K803">
        <f t="shared" si="42"/>
        <v>100.125</v>
      </c>
      <c r="L803">
        <f>$G$5*N803</f>
        <v>63305759124.261444</v>
      </c>
      <c r="M803">
        <f t="shared" si="43"/>
        <v>7673425348.3953266</v>
      </c>
      <c r="N803">
        <f t="shared" si="44"/>
        <v>253223036497.04578</v>
      </c>
      <c r="O803">
        <f>$G$3*EXP($G$5*K803)</f>
        <v>371452900994.92188</v>
      </c>
    </row>
    <row r="804" spans="11:15" x14ac:dyDescent="0.3">
      <c r="K804">
        <f t="shared" si="42"/>
        <v>100.25</v>
      </c>
      <c r="L804">
        <f>$G$5*N804</f>
        <v>65284064096.894615</v>
      </c>
      <c r="M804">
        <f t="shared" si="43"/>
        <v>7913219890.5326805</v>
      </c>
      <c r="N804">
        <f t="shared" si="44"/>
        <v>261136256387.57846</v>
      </c>
      <c r="O804">
        <f>$G$3*EXP($G$5*K804)</f>
        <v>383244081797.92755</v>
      </c>
    </row>
    <row r="805" spans="11:15" x14ac:dyDescent="0.3">
      <c r="K805">
        <f t="shared" si="42"/>
        <v>100.375</v>
      </c>
      <c r="L805">
        <f>$G$5*N805</f>
        <v>67324191099.922569</v>
      </c>
      <c r="M805">
        <f t="shared" si="43"/>
        <v>8160508012.1118269</v>
      </c>
      <c r="N805">
        <f t="shared" si="44"/>
        <v>269296764399.69028</v>
      </c>
      <c r="O805">
        <f>$G$3*EXP($G$5*K805)</f>
        <v>395409554858.05859</v>
      </c>
    </row>
    <row r="806" spans="11:15" x14ac:dyDescent="0.3">
      <c r="K806">
        <f t="shared" si="42"/>
        <v>100.5</v>
      </c>
      <c r="L806">
        <f>$G$5*N806</f>
        <v>69428072071.795151</v>
      </c>
      <c r="M806">
        <f t="shared" si="43"/>
        <v>8415523887.4903212</v>
      </c>
      <c r="N806">
        <f t="shared" si="44"/>
        <v>277712288287.1806</v>
      </c>
      <c r="O806">
        <f>$G$3*EXP($G$5*K806)</f>
        <v>407961201486.95673</v>
      </c>
    </row>
    <row r="807" spans="11:15" x14ac:dyDescent="0.3">
      <c r="K807">
        <f t="shared" si="42"/>
        <v>100.625</v>
      </c>
      <c r="L807">
        <f>$G$5*N807</f>
        <v>71597699324.038742</v>
      </c>
      <c r="M807">
        <f t="shared" si="43"/>
        <v>8678509008.9743938</v>
      </c>
      <c r="N807">
        <f t="shared" si="44"/>
        <v>286390797296.15497</v>
      </c>
      <c r="O807">
        <f>$G$3*EXP($G$5*K807)</f>
        <v>420911280149.58075</v>
      </c>
    </row>
    <row r="808" spans="11:15" x14ac:dyDescent="0.3">
      <c r="K808">
        <f t="shared" si="42"/>
        <v>100.75</v>
      </c>
      <c r="L808">
        <f>$G$5*N808</f>
        <v>73835127427.914948</v>
      </c>
      <c r="M808">
        <f t="shared" si="43"/>
        <v>8949712415.5048428</v>
      </c>
      <c r="N808">
        <f t="shared" si="44"/>
        <v>295340509711.65979</v>
      </c>
      <c r="O808">
        <f>$G$3*EXP($G$5*K808)</f>
        <v>434272438436.33783</v>
      </c>
    </row>
    <row r="809" spans="11:15" x14ac:dyDescent="0.3">
      <c r="K809">
        <f t="shared" si="42"/>
        <v>100.875</v>
      </c>
      <c r="L809">
        <f>$G$5*N809</f>
        <v>76142475160.037292</v>
      </c>
      <c r="M809">
        <f t="shared" si="43"/>
        <v>9229390928.4893684</v>
      </c>
      <c r="N809">
        <f t="shared" si="44"/>
        <v>304569900640.14917</v>
      </c>
      <c r="O809">
        <f>$G$3*EXP($G$5*K809)</f>
        <v>448057725415.25146</v>
      </c>
    </row>
    <row r="810" spans="11:15" x14ac:dyDescent="0.3">
      <c r="K810">
        <f t="shared" si="42"/>
        <v>101</v>
      </c>
      <c r="L810">
        <f>$G$5*N810</f>
        <v>78521927508.788452</v>
      </c>
      <c r="M810">
        <f t="shared" si="43"/>
        <v>9517809395.0046616</v>
      </c>
      <c r="N810">
        <f t="shared" si="44"/>
        <v>314087710035.15381</v>
      </c>
      <c r="O810">
        <f>$G$3*EXP($G$5*K810)</f>
        <v>462280604376.22888</v>
      </c>
    </row>
    <row r="811" spans="11:15" x14ac:dyDescent="0.3">
      <c r="K811">
        <f t="shared" si="42"/>
        <v>101.125</v>
      </c>
      <c r="L811">
        <f>$G$5*N811</f>
        <v>80975737743.438095</v>
      </c>
      <c r="M811">
        <f t="shared" si="43"/>
        <v>9815240938.5985565</v>
      </c>
      <c r="N811">
        <f t="shared" si="44"/>
        <v>323902950973.75238</v>
      </c>
      <c r="O811">
        <f>$G$3*EXP($G$5*K811)</f>
        <v>476954965979.87494</v>
      </c>
    </row>
    <row r="812" spans="11:15" x14ac:dyDescent="0.3">
      <c r="K812">
        <f t="shared" si="42"/>
        <v>101.25</v>
      </c>
      <c r="L812">
        <f>$G$5*N812</f>
        <v>83506229547.920532</v>
      </c>
      <c r="M812">
        <f t="shared" si="43"/>
        <v>10121967217.929762</v>
      </c>
      <c r="N812">
        <f t="shared" si="44"/>
        <v>334024918191.68213</v>
      </c>
      <c r="O812">
        <f>$G$3*EXP($G$5*K812)</f>
        <v>492095141823.69476</v>
      </c>
    </row>
    <row r="813" spans="11:15" x14ac:dyDescent="0.3">
      <c r="K813">
        <f t="shared" si="42"/>
        <v>101.375</v>
      </c>
      <c r="L813">
        <f>$G$5*N813</f>
        <v>86115799221.293045</v>
      </c>
      <c r="M813">
        <f t="shared" si="43"/>
        <v>10438278693.490067</v>
      </c>
      <c r="N813">
        <f t="shared" si="44"/>
        <v>344463196885.17218</v>
      </c>
      <c r="O813">
        <f>$G$3*EXP($G$5*K813)</f>
        <v>507715918438.93304</v>
      </c>
    </row>
    <row r="814" spans="11:15" x14ac:dyDescent="0.3">
      <c r="K814">
        <f t="shared" si="42"/>
        <v>101.5</v>
      </c>
      <c r="L814">
        <f>$G$5*N814</f>
        <v>88806917946.95845</v>
      </c>
      <c r="M814">
        <f t="shared" si="43"/>
        <v>10764474902.661631</v>
      </c>
      <c r="N814">
        <f t="shared" si="44"/>
        <v>355227671787.8338</v>
      </c>
      <c r="O814">
        <f>$G$3*EXP($G$5*K814)</f>
        <v>523832551731.72125</v>
      </c>
    </row>
    <row r="815" spans="11:15" x14ac:dyDescent="0.3">
      <c r="K815">
        <f t="shared" si="42"/>
        <v>101.625</v>
      </c>
      <c r="L815">
        <f>$G$5*N815</f>
        <v>91582134132.800903</v>
      </c>
      <c r="M815">
        <f t="shared" si="43"/>
        <v>11100864743.369806</v>
      </c>
      <c r="N815">
        <f t="shared" si="44"/>
        <v>366328536531.20361</v>
      </c>
      <c r="O815">
        <f>$G$3*EXP($G$5*K815)</f>
        <v>540460781882.63611</v>
      </c>
    </row>
    <row r="816" spans="11:15" x14ac:dyDescent="0.3">
      <c r="K816">
        <f t="shared" si="42"/>
        <v>101.75</v>
      </c>
      <c r="L816">
        <f>$G$5*N816</f>
        <v>94444075824.450928</v>
      </c>
      <c r="M816">
        <f t="shared" si="43"/>
        <v>11447766766.600113</v>
      </c>
      <c r="N816">
        <f t="shared" si="44"/>
        <v>377776303297.80371</v>
      </c>
      <c r="O816">
        <f>$G$3*EXP($G$5*K816)</f>
        <v>557616848719.22021</v>
      </c>
    </row>
    <row r="817" spans="11:15" x14ac:dyDescent="0.3">
      <c r="K817">
        <f t="shared" si="42"/>
        <v>101.875</v>
      </c>
      <c r="L817">
        <f>$G$5*N817</f>
        <v>97395453193.965027</v>
      </c>
      <c r="M817">
        <f t="shared" si="43"/>
        <v>11805509478.056366</v>
      </c>
      <c r="N817">
        <f t="shared" si="44"/>
        <v>389581812775.86011</v>
      </c>
      <c r="O817">
        <f>$G$3*EXP($G$5*K817)</f>
        <v>575317507576.47998</v>
      </c>
    </row>
    <row r="818" spans="11:15" x14ac:dyDescent="0.3">
      <c r="K818">
        <f t="shared" si="42"/>
        <v>102</v>
      </c>
      <c r="L818">
        <f>$G$5*N818</f>
        <v>100439061106.27643</v>
      </c>
      <c r="M818">
        <f t="shared" si="43"/>
        <v>12174431649.245628</v>
      </c>
      <c r="N818">
        <f t="shared" si="44"/>
        <v>401756244425.10571</v>
      </c>
      <c r="O818">
        <f>$G$3*EXP($G$5*K818)</f>
        <v>593580045660.84827</v>
      </c>
    </row>
    <row r="819" spans="11:15" x14ac:dyDescent="0.3">
      <c r="K819">
        <f t="shared" si="42"/>
        <v>102.125</v>
      </c>
      <c r="L819">
        <f>$G$5*N819</f>
        <v>103577781765.84756</v>
      </c>
      <c r="M819">
        <f t="shared" si="43"/>
        <v>12554882638.284554</v>
      </c>
      <c r="N819">
        <f t="shared" si="44"/>
        <v>414311127063.39026</v>
      </c>
      <c r="O819">
        <f>$G$3*EXP($G$5*K819)</f>
        <v>612422298933.59644</v>
      </c>
    </row>
    <row r="820" spans="11:15" x14ac:dyDescent="0.3">
      <c r="K820">
        <f t="shared" si="42"/>
        <v>102.25</v>
      </c>
      <c r="L820">
        <f>$G$5*N820</f>
        <v>106814587446.0303</v>
      </c>
      <c r="M820">
        <f t="shared" si="43"/>
        <v>12947222720.730946</v>
      </c>
      <c r="N820">
        <f t="shared" si="44"/>
        <v>427258349784.12122</v>
      </c>
      <c r="O820">
        <f>$G$3*EXP($G$5*K820)</f>
        <v>631862669530.18298</v>
      </c>
    </row>
    <row r="821" spans="11:15" x14ac:dyDescent="0.3">
      <c r="K821">
        <f t="shared" si="42"/>
        <v>102.375</v>
      </c>
      <c r="L821">
        <f>$G$5*N821</f>
        <v>110152543303.71875</v>
      </c>
      <c r="M821">
        <f t="shared" si="43"/>
        <v>13351823430.753788</v>
      </c>
      <c r="N821">
        <f t="shared" si="44"/>
        <v>440610173214.875</v>
      </c>
      <c r="O821">
        <f>$G$3*EXP($G$5*K821)</f>
        <v>651920143732.55042</v>
      </c>
    </row>
    <row r="822" spans="11:15" x14ac:dyDescent="0.3">
      <c r="K822">
        <f t="shared" si="42"/>
        <v>102.5</v>
      </c>
      <c r="L822">
        <f>$G$5*N822</f>
        <v>113594810281.95996</v>
      </c>
      <c r="M822">
        <f t="shared" si="43"/>
        <v>13769067912.964844</v>
      </c>
      <c r="N822">
        <f t="shared" si="44"/>
        <v>454379241127.83984</v>
      </c>
      <c r="O822">
        <f>$G$3*EXP($G$5*K822)</f>
        <v>672614310511.92639</v>
      </c>
    </row>
    <row r="823" spans="11:15" x14ac:dyDescent="0.3">
      <c r="K823">
        <f t="shared" si="42"/>
        <v>102.625</v>
      </c>
      <c r="L823">
        <f>$G$5*N823</f>
        <v>117144648103.27121</v>
      </c>
      <c r="M823">
        <f t="shared" si="43"/>
        <v>14199351285.244995</v>
      </c>
      <c r="N823">
        <f t="shared" si="44"/>
        <v>468578592413.08484</v>
      </c>
      <c r="O823">
        <f>$G$3*EXP($G$5*K823)</f>
        <v>693965380660.23438</v>
      </c>
    </row>
    <row r="824" spans="11:15" x14ac:dyDescent="0.3">
      <c r="K824">
        <f t="shared" si="42"/>
        <v>102.75</v>
      </c>
      <c r="L824">
        <f>$G$5*N824</f>
        <v>120805418356.49843</v>
      </c>
      <c r="M824">
        <f t="shared" si="43"/>
        <v>14643081012.908901</v>
      </c>
      <c r="N824">
        <f t="shared" si="44"/>
        <v>483221673425.99371</v>
      </c>
      <c r="O824">
        <f>$G$3*EXP($G$5*K824)</f>
        <v>715994206528.80225</v>
      </c>
    </row>
    <row r="825" spans="11:15" x14ac:dyDescent="0.3">
      <c r="K825">
        <f t="shared" si="42"/>
        <v>102.875</v>
      </c>
      <c r="L825">
        <f>$G$5*N825</f>
        <v>124580587680.13901</v>
      </c>
      <c r="M825">
        <f t="shared" si="43"/>
        <v>15100677294.562304</v>
      </c>
      <c r="N825">
        <f t="shared" si="44"/>
        <v>498322350720.55603</v>
      </c>
      <c r="O825">
        <f>$G$3*EXP($G$5*K825)</f>
        <v>738722302393.64258</v>
      </c>
    </row>
    <row r="826" spans="11:15" x14ac:dyDescent="0.3">
      <c r="K826">
        <f t="shared" si="42"/>
        <v>103</v>
      </c>
      <c r="L826">
        <f>$G$5*N826</f>
        <v>128473731045.14336</v>
      </c>
      <c r="M826">
        <f t="shared" si="43"/>
        <v>15572573460.017376</v>
      </c>
      <c r="N826">
        <f t="shared" si="44"/>
        <v>513894924180.57343</v>
      </c>
      <c r="O826">
        <f>$G$3*EXP($G$5*K826)</f>
        <v>762171865467.19922</v>
      </c>
    </row>
    <row r="827" spans="11:15" x14ac:dyDescent="0.3">
      <c r="K827">
        <f t="shared" si="42"/>
        <v>103.125</v>
      </c>
      <c r="L827">
        <f>$G$5*N827</f>
        <v>132488535140.30409</v>
      </c>
      <c r="M827">
        <f t="shared" si="43"/>
        <v>16059216380.64292</v>
      </c>
      <c r="N827">
        <f t="shared" si="44"/>
        <v>529954140561.21637</v>
      </c>
      <c r="O827">
        <f>$G$3*EXP($G$5*K827)</f>
        <v>786365797577.07581</v>
      </c>
    </row>
    <row r="828" spans="11:15" x14ac:dyDescent="0.3">
      <c r="K828">
        <f t="shared" si="42"/>
        <v>103.25</v>
      </c>
      <c r="L828">
        <f>$G$5*N828</f>
        <v>136628801863.4386</v>
      </c>
      <c r="M828">
        <f t="shared" si="43"/>
        <v>16561066892.538012</v>
      </c>
      <c r="N828">
        <f t="shared" si="44"/>
        <v>546515207453.75439</v>
      </c>
      <c r="O828">
        <f>$G$3*EXP($G$5*K828)</f>
        <v>811327727532.92188</v>
      </c>
    </row>
    <row r="829" spans="11:15" x14ac:dyDescent="0.3">
      <c r="K829">
        <f t="shared" si="42"/>
        <v>103.375</v>
      </c>
      <c r="L829">
        <f>$G$5*N829</f>
        <v>140898451921.67105</v>
      </c>
      <c r="M829">
        <f t="shared" si="43"/>
        <v>17078600232.929825</v>
      </c>
      <c r="N829">
        <f t="shared" si="44"/>
        <v>563593807686.6842</v>
      </c>
      <c r="O829">
        <f>$G$3*EXP($G$5*K829)</f>
        <v>837082034203.32031</v>
      </c>
    </row>
    <row r="830" spans="11:15" x14ac:dyDescent="0.3">
      <c r="K830">
        <f t="shared" si="42"/>
        <v>103.5</v>
      </c>
      <c r="L830">
        <f>$G$5*N830</f>
        <v>145301528544.22327</v>
      </c>
      <c r="M830">
        <f t="shared" si="43"/>
        <v>17612306490.208881</v>
      </c>
      <c r="N830">
        <f t="shared" si="44"/>
        <v>581206114176.89307</v>
      </c>
      <c r="O830">
        <f>$G$3*EXP($G$5*K830)</f>
        <v>863653870325.21411</v>
      </c>
    </row>
    <row r="831" spans="11:15" x14ac:dyDescent="0.3">
      <c r="K831">
        <f t="shared" si="42"/>
        <v>103.625</v>
      </c>
      <c r="L831">
        <f>$G$5*N831</f>
        <v>149842201311.23026</v>
      </c>
      <c r="M831">
        <f t="shared" si="43"/>
        <v>18162691068.027908</v>
      </c>
      <c r="N831">
        <f t="shared" si="44"/>
        <v>599368805244.92102</v>
      </c>
      <c r="O831">
        <f>$G$3*EXP($G$5*K831)</f>
        <v>891069187069.12463</v>
      </c>
    </row>
    <row r="832" spans="11:15" x14ac:dyDescent="0.3">
      <c r="K832">
        <f t="shared" si="42"/>
        <v>103.75</v>
      </c>
      <c r="L832">
        <f>$G$5*N832</f>
        <v>154524770102.20621</v>
      </c>
      <c r="M832">
        <f t="shared" si="43"/>
        <v>18730275163.903782</v>
      </c>
      <c r="N832">
        <f t="shared" si="44"/>
        <v>618099080408.82483</v>
      </c>
      <c r="O832">
        <f>$G$3*EXP($G$5*K832)</f>
        <v>919354759384.15393</v>
      </c>
    </row>
    <row r="833" spans="11:15" x14ac:dyDescent="0.3">
      <c r="K833">
        <f t="shared" si="42"/>
        <v>103.875</v>
      </c>
      <c r="L833">
        <f>$G$5*N833</f>
        <v>159353669167.90015</v>
      </c>
      <c r="M833">
        <f t="shared" si="43"/>
        <v>19315596262.775776</v>
      </c>
      <c r="N833">
        <f t="shared" si="44"/>
        <v>637414676671.60059</v>
      </c>
      <c r="O833">
        <f>$G$3*EXP($G$5*K833)</f>
        <v>948538212147.52466</v>
      </c>
    </row>
    <row r="834" spans="11:15" x14ac:dyDescent="0.3">
      <c r="K834">
        <f t="shared" si="42"/>
        <v>104</v>
      </c>
      <c r="L834">
        <f>$G$5*N834</f>
        <v>164333471329.39703</v>
      </c>
      <c r="M834">
        <f t="shared" si="43"/>
        <v>19919208645.987518</v>
      </c>
      <c r="N834">
        <f t="shared" si="44"/>
        <v>657333885317.58813</v>
      </c>
      <c r="O834">
        <f>$G$3*EXP($G$5*K834)</f>
        <v>978648047144.19385</v>
      </c>
    </row>
    <row r="835" spans="11:15" x14ac:dyDescent="0.3">
      <c r="K835">
        <f t="shared" si="42"/>
        <v>104.125</v>
      </c>
      <c r="L835">
        <f>$G$5*N835</f>
        <v>169468892308.4407</v>
      </c>
      <c r="M835">
        <f t="shared" si="43"/>
        <v>20541683916.174629</v>
      </c>
      <c r="N835">
        <f t="shared" si="44"/>
        <v>677875569233.76282</v>
      </c>
      <c r="O835">
        <f>$G$3*EXP($G$5*K835)</f>
        <v>1009713670902.8931</v>
      </c>
    </row>
    <row r="836" spans="11:15" x14ac:dyDescent="0.3">
      <c r="K836">
        <f t="shared" ref="K836:K899" si="45">K835+$Q$1</f>
        <v>104.25</v>
      </c>
      <c r="L836">
        <f>$G$5*N836</f>
        <v>174764795193.07947</v>
      </c>
      <c r="M836">
        <f t="shared" ref="M836:M899" si="46">$Q$1*L835</f>
        <v>21183611538.555088</v>
      </c>
      <c r="N836">
        <f t="shared" ref="N836:N899" si="47">N835+M836</f>
        <v>699059180772.31787</v>
      </c>
      <c r="O836">
        <f>$G$3*EXP($G$5*K836)</f>
        <v>1041765423415.7783</v>
      </c>
    </row>
    <row r="837" spans="11:15" x14ac:dyDescent="0.3">
      <c r="K837">
        <f t="shared" si="45"/>
        <v>104.375</v>
      </c>
      <c r="L837">
        <f>$G$5*N837</f>
        <v>180226195042.86319</v>
      </c>
      <c r="M837">
        <f t="shared" si="46"/>
        <v>21845599399.134933</v>
      </c>
      <c r="N837">
        <f t="shared" si="47"/>
        <v>720904780171.45276</v>
      </c>
      <c r="O837">
        <f>$G$3*EXP($G$5*K837)</f>
        <v>1074834607769.7406</v>
      </c>
    </row>
    <row r="838" spans="11:15" x14ac:dyDescent="0.3">
      <c r="K838">
        <f t="shared" si="45"/>
        <v>104.5</v>
      </c>
      <c r="L838">
        <f>$G$5*N838</f>
        <v>185858263637.95267</v>
      </c>
      <c r="M838">
        <f t="shared" si="46"/>
        <v>22528274380.357899</v>
      </c>
      <c r="N838">
        <f t="shared" si="47"/>
        <v>743433054551.81067</v>
      </c>
      <c r="O838">
        <f>$G$3*EXP($G$5*K838)</f>
        <v>1108953520718.3137</v>
      </c>
    </row>
    <row r="839" spans="11:15" x14ac:dyDescent="0.3">
      <c r="K839">
        <f t="shared" si="45"/>
        <v>104.625</v>
      </c>
      <c r="L839">
        <f>$G$5*N839</f>
        <v>191666334376.6387</v>
      </c>
      <c r="M839">
        <f t="shared" si="46"/>
        <v>23232282954.744083</v>
      </c>
      <c r="N839">
        <f t="shared" si="47"/>
        <v>766665337506.55481</v>
      </c>
      <c r="O839">
        <f>$G$3*EXP($G$5*K839)</f>
        <v>1144155484224.0398</v>
      </c>
    </row>
    <row r="840" spans="11:15" x14ac:dyDescent="0.3">
      <c r="K840">
        <f t="shared" si="45"/>
        <v>104.75</v>
      </c>
      <c r="L840">
        <f>$G$5*N840</f>
        <v>197655907325.90866</v>
      </c>
      <c r="M840">
        <f t="shared" si="46"/>
        <v>23958291797.079838</v>
      </c>
      <c r="N840">
        <f t="shared" si="47"/>
        <v>790623629303.63464</v>
      </c>
      <c r="O840">
        <f>$G$3*EXP($G$5*K840)</f>
        <v>1180474878002.0967</v>
      </c>
    </row>
    <row r="841" spans="11:15" x14ac:dyDescent="0.3">
      <c r="K841">
        <f t="shared" si="45"/>
        <v>104.875</v>
      </c>
      <c r="L841">
        <f>$G$5*N841</f>
        <v>203832654429.84329</v>
      </c>
      <c r="M841">
        <f t="shared" si="46"/>
        <v>24706988415.738583</v>
      </c>
      <c r="N841">
        <f t="shared" si="47"/>
        <v>815330617719.37317</v>
      </c>
      <c r="O841">
        <f>$G$3*EXP($G$5*K841)</f>
        <v>1217947173096.9707</v>
      </c>
    </row>
    <row r="842" spans="11:15" x14ac:dyDescent="0.3">
      <c r="K842">
        <f t="shared" si="45"/>
        <v>105</v>
      </c>
      <c r="L842">
        <f>$G$5*N842</f>
        <v>210202424880.77591</v>
      </c>
      <c r="M842">
        <f t="shared" si="46"/>
        <v>25479081803.730412</v>
      </c>
      <c r="N842">
        <f t="shared" si="47"/>
        <v>840809699523.10364</v>
      </c>
      <c r="O842">
        <f>$G$3*EXP($G$5*K842)</f>
        <v>1256608966524.968</v>
      </c>
    </row>
    <row r="843" spans="11:15" x14ac:dyDescent="0.3">
      <c r="K843">
        <f t="shared" si="45"/>
        <v>105.125</v>
      </c>
      <c r="L843">
        <f>$G$5*N843</f>
        <v>216771250658.30017</v>
      </c>
      <c r="M843">
        <f t="shared" si="46"/>
        <v>26275303110.096989</v>
      </c>
      <c r="N843">
        <f t="shared" si="47"/>
        <v>867085002633.20068</v>
      </c>
      <c r="O843">
        <f>$G$3*EXP($G$5*K843)</f>
        <v>1296498017016.3962</v>
      </c>
    </row>
    <row r="844" spans="11:15" x14ac:dyDescent="0.3">
      <c r="K844">
        <f t="shared" si="45"/>
        <v>105.25</v>
      </c>
      <c r="L844">
        <f>$G$5*N844</f>
        <v>223545352241.37204</v>
      </c>
      <c r="M844">
        <f t="shared" si="46"/>
        <v>27096406332.287521</v>
      </c>
      <c r="N844">
        <f t="shared" si="47"/>
        <v>894181408965.48816</v>
      </c>
      <c r="O844">
        <f>$G$3*EXP($G$5*K844)</f>
        <v>1337653281892.3264</v>
      </c>
    </row>
    <row r="845" spans="11:15" x14ac:dyDescent="0.3">
      <c r="K845">
        <f t="shared" si="45"/>
        <v>105.375</v>
      </c>
      <c r="L845">
        <f>$G$5*N845</f>
        <v>230531144498.91492</v>
      </c>
      <c r="M845">
        <f t="shared" si="46"/>
        <v>27943169030.171505</v>
      </c>
      <c r="N845">
        <f t="shared" si="47"/>
        <v>922124577995.65967</v>
      </c>
      <c r="O845">
        <f>$G$3*EXP($G$5*K845)</f>
        <v>1380114955111.9463</v>
      </c>
    </row>
    <row r="846" spans="11:15" x14ac:dyDescent="0.3">
      <c r="K846">
        <f t="shared" si="45"/>
        <v>105.5</v>
      </c>
      <c r="L846">
        <f>$G$5*N846</f>
        <v>237735242764.50601</v>
      </c>
      <c r="M846">
        <f t="shared" si="46"/>
        <v>28816393062.364365</v>
      </c>
      <c r="N846">
        <f t="shared" si="47"/>
        <v>950940971058.02405</v>
      </c>
      <c r="O846">
        <f>$G$3*EXP($G$5*K846)</f>
        <v>1423924506527.6709</v>
      </c>
    </row>
    <row r="847" spans="11:15" x14ac:dyDescent="0.3">
      <c r="K847">
        <f t="shared" si="45"/>
        <v>105.625</v>
      </c>
      <c r="L847">
        <f>$G$5*N847</f>
        <v>245164469100.89682</v>
      </c>
      <c r="M847">
        <f t="shared" si="46"/>
        <v>29716905345.563251</v>
      </c>
      <c r="N847">
        <f t="shared" si="47"/>
        <v>980657876403.58728</v>
      </c>
      <c r="O847">
        <f>$G$3*EXP($G$5*K847)</f>
        <v>1469124722386.3374</v>
      </c>
    </row>
    <row r="848" spans="11:15" x14ac:dyDescent="0.3">
      <c r="K848">
        <f t="shared" si="45"/>
        <v>105.75</v>
      </c>
      <c r="L848">
        <f>$G$5*N848</f>
        <v>252825858760.29984</v>
      </c>
      <c r="M848">
        <f t="shared" si="46"/>
        <v>30645558637.612103</v>
      </c>
      <c r="N848">
        <f t="shared" si="47"/>
        <v>1011303435041.1993</v>
      </c>
      <c r="O848">
        <f>$G$3*EXP($G$5*K848)</f>
        <v>1515759747116.0527</v>
      </c>
    </row>
    <row r="849" spans="11:15" x14ac:dyDescent="0.3">
      <c r="K849">
        <f t="shared" si="45"/>
        <v>105.875</v>
      </c>
      <c r="L849">
        <f>$G$5*N849</f>
        <v>260726666846.5592</v>
      </c>
      <c r="M849">
        <f t="shared" si="46"/>
        <v>31603232345.037479</v>
      </c>
      <c r="N849">
        <f t="shared" si="47"/>
        <v>1042906667386.2368</v>
      </c>
      <c r="O849">
        <f>$G$3*EXP($G$5*K849)</f>
        <v>1563875126439.4946</v>
      </c>
    </row>
    <row r="850" spans="11:15" x14ac:dyDescent="0.3">
      <c r="K850">
        <f t="shared" si="45"/>
        <v>106</v>
      </c>
      <c r="L850">
        <f>$G$5*N850</f>
        <v>268874375185.51419</v>
      </c>
      <c r="M850">
        <f t="shared" si="46"/>
        <v>32590833355.819901</v>
      </c>
      <c r="N850">
        <f t="shared" si="47"/>
        <v>1075497500742.0568</v>
      </c>
      <c r="O850">
        <f>$G$3*EXP($G$5*K850)</f>
        <v>1613517851855.7742</v>
      </c>
    </row>
    <row r="851" spans="11:15" x14ac:dyDescent="0.3">
      <c r="K851">
        <f t="shared" si="45"/>
        <v>106.125</v>
      </c>
      <c r="L851">
        <f>$G$5*N851</f>
        <v>277276699410.06152</v>
      </c>
      <c r="M851">
        <f t="shared" si="46"/>
        <v>33609296898.189274</v>
      </c>
      <c r="N851">
        <f t="shared" si="47"/>
        <v>1109106797640.2461</v>
      </c>
      <c r="O851">
        <f>$G$3*EXP($G$5*K851)</f>
        <v>1664736406534.3088</v>
      </c>
    </row>
    <row r="852" spans="11:15" x14ac:dyDescent="0.3">
      <c r="K852">
        <f t="shared" si="45"/>
        <v>106.25</v>
      </c>
      <c r="L852">
        <f>$G$5*N852</f>
        <v>285941596266.62598</v>
      </c>
      <c r="M852">
        <f t="shared" si="46"/>
        <v>34659587426.25769</v>
      </c>
      <c r="N852">
        <f t="shared" si="47"/>
        <v>1143766385066.5039</v>
      </c>
      <c r="O852">
        <f>$G$3*EXP($G$5*K852)</f>
        <v>1717580812665.519</v>
      </c>
    </row>
    <row r="853" spans="11:15" x14ac:dyDescent="0.3">
      <c r="K853">
        <f t="shared" si="45"/>
        <v>106.375</v>
      </c>
      <c r="L853">
        <f>$G$5*N853</f>
        <v>294877271149.95801</v>
      </c>
      <c r="M853">
        <f t="shared" si="46"/>
        <v>35742699533.328247</v>
      </c>
      <c r="N853">
        <f t="shared" si="47"/>
        <v>1179509084599.832</v>
      </c>
      <c r="O853">
        <f>$G$3*EXP($G$5*K853)</f>
        <v>1772102680314.6008</v>
      </c>
    </row>
    <row r="854" spans="11:15" x14ac:dyDescent="0.3">
      <c r="K854">
        <f t="shared" si="45"/>
        <v>106.5</v>
      </c>
      <c r="L854">
        <f>$G$5*N854</f>
        <v>304092185873.39417</v>
      </c>
      <c r="M854">
        <f t="shared" si="46"/>
        <v>36859658893.744751</v>
      </c>
      <c r="N854">
        <f t="shared" si="47"/>
        <v>1216368743493.5767</v>
      </c>
      <c r="O854">
        <f>$G$3*EXP($G$5*K854)</f>
        <v>1828355257826.0791</v>
      </c>
    </row>
    <row r="855" spans="11:15" x14ac:dyDescent="0.3">
      <c r="K855">
        <f t="shared" si="45"/>
        <v>106.625</v>
      </c>
      <c r="L855">
        <f>$G$5*N855</f>
        <v>313595066681.93774</v>
      </c>
      <c r="M855">
        <f t="shared" si="46"/>
        <v>38011523234.174271</v>
      </c>
      <c r="N855">
        <f t="shared" si="47"/>
        <v>1254380266727.751</v>
      </c>
      <c r="O855">
        <f>$G$3*EXP($G$5*K855)</f>
        <v>1886393483828.3792</v>
      </c>
    </row>
    <row r="856" spans="11:15" x14ac:dyDescent="0.3">
      <c r="K856">
        <f t="shared" si="45"/>
        <v>106.75</v>
      </c>
      <c r="L856">
        <f>$G$5*N856</f>
        <v>323394912515.74829</v>
      </c>
      <c r="M856">
        <f t="shared" si="46"/>
        <v>39199383335.242218</v>
      </c>
      <c r="N856">
        <f t="shared" si="47"/>
        <v>1293579650062.9932</v>
      </c>
      <c r="O856">
        <f>$G$3*EXP($G$5*K856)</f>
        <v>1946274040889.1956</v>
      </c>
    </row>
    <row r="857" spans="11:15" x14ac:dyDescent="0.3">
      <c r="K857">
        <f t="shared" si="45"/>
        <v>106.875</v>
      </c>
      <c r="L857">
        <f>$G$5*N857</f>
        <v>333501003531.86542</v>
      </c>
      <c r="M857">
        <f t="shared" si="46"/>
        <v>40424364064.468536</v>
      </c>
      <c r="N857">
        <f t="shared" si="47"/>
        <v>1334004014127.4617</v>
      </c>
      <c r="O857">
        <f>$G$3*EXP($G$5*K857)</f>
        <v>2008055410874.0664</v>
      </c>
    </row>
    <row r="858" spans="11:15" x14ac:dyDescent="0.3">
      <c r="K858">
        <f t="shared" si="45"/>
        <v>107</v>
      </c>
      <c r="L858">
        <f>$G$5*N858</f>
        <v>343922909892.23621</v>
      </c>
      <c r="M858">
        <f t="shared" si="46"/>
        <v>41687625441.483177</v>
      </c>
      <c r="N858">
        <f t="shared" si="47"/>
        <v>1375691639568.9448</v>
      </c>
      <c r="O858">
        <f>$G$3*EXP($G$5*K858)</f>
        <v>2071797932062.2197</v>
      </c>
    </row>
    <row r="859" spans="11:15" x14ac:dyDescent="0.3">
      <c r="K859">
        <f t="shared" si="45"/>
        <v>107.125</v>
      </c>
      <c r="L859">
        <f>$G$5*N859</f>
        <v>354670500826.36859</v>
      </c>
      <c r="M859">
        <f t="shared" si="46"/>
        <v>42990363736.529526</v>
      </c>
      <c r="N859">
        <f t="shared" si="47"/>
        <v>1418682003305.4744</v>
      </c>
      <c r="O859">
        <f>$G$3*EXP($G$5*K859)</f>
        <v>2137563858075.4692</v>
      </c>
    </row>
    <row r="860" spans="11:15" x14ac:dyDescent="0.3">
      <c r="K860">
        <f t="shared" si="45"/>
        <v>107.25</v>
      </c>
      <c r="L860">
        <f>$G$5*N860</f>
        <v>365753953977.19263</v>
      </c>
      <c r="M860">
        <f t="shared" si="46"/>
        <v>44333812603.296074</v>
      </c>
      <c r="N860">
        <f t="shared" si="47"/>
        <v>1463015815908.7705</v>
      </c>
      <c r="O860">
        <f>$G$3*EXP($G$5*K860)</f>
        <v>2205417418677.7129</v>
      </c>
    </row>
    <row r="861" spans="11:15" x14ac:dyDescent="0.3">
      <c r="K861">
        <f t="shared" si="45"/>
        <v>107.375</v>
      </c>
      <c r="L861">
        <f>$G$5*N861</f>
        <v>377183765038.97992</v>
      </c>
      <c r="M861">
        <f t="shared" si="46"/>
        <v>45719244247.149078</v>
      </c>
      <c r="N861">
        <f t="shared" si="47"/>
        <v>1508735060155.9197</v>
      </c>
      <c r="O861">
        <f>$G$3*EXP($G$5*K861)</f>
        <v>2275424882504.4185</v>
      </c>
    </row>
    <row r="862" spans="11:15" x14ac:dyDescent="0.3">
      <c r="K862">
        <f t="shared" si="45"/>
        <v>107.5</v>
      </c>
      <c r="L862">
        <f>$G$5*N862</f>
        <v>388970757696.44806</v>
      </c>
      <c r="M862">
        <f t="shared" si="46"/>
        <v>47147970629.87249</v>
      </c>
      <c r="N862">
        <f t="shared" si="47"/>
        <v>1555883030785.7922</v>
      </c>
      <c r="O862">
        <f>$G$3*EXP($G$5*K862)</f>
        <v>2347654621783.354</v>
      </c>
    </row>
    <row r="863" spans="11:15" x14ac:dyDescent="0.3">
      <c r="K863">
        <f t="shared" si="45"/>
        <v>107.625</v>
      </c>
      <c r="L863">
        <f>$G$5*N863</f>
        <v>401126093874.46204</v>
      </c>
      <c r="M863">
        <f t="shared" si="46"/>
        <v>48621344712.056007</v>
      </c>
      <c r="N863">
        <f t="shared" si="47"/>
        <v>1604504375497.8481</v>
      </c>
      <c r="O863">
        <f>$G$3*EXP($G$5*K863)</f>
        <v>2422177179109.7749</v>
      </c>
    </row>
    <row r="864" spans="11:15" x14ac:dyDescent="0.3">
      <c r="K864">
        <f t="shared" si="45"/>
        <v>107.75</v>
      </c>
      <c r="L864">
        <f>$G$5*N864</f>
        <v>413661284308.039</v>
      </c>
      <c r="M864">
        <f t="shared" si="46"/>
        <v>50140761734.307755</v>
      </c>
      <c r="N864">
        <f t="shared" si="47"/>
        <v>1654645137232.156</v>
      </c>
      <c r="O864">
        <f>$G$3*EXP($G$5*K864)</f>
        <v>2499065336341.2837</v>
      </c>
    </row>
    <row r="865" spans="11:15" x14ac:dyDescent="0.3">
      <c r="K865">
        <f t="shared" si="45"/>
        <v>107.875</v>
      </c>
      <c r="L865">
        <f>$G$5*N865</f>
        <v>426588199442.66522</v>
      </c>
      <c r="M865">
        <f t="shared" si="46"/>
        <v>51707660538.504875</v>
      </c>
      <c r="N865">
        <f t="shared" si="47"/>
        <v>1706352797770.6609</v>
      </c>
      <c r="O865">
        <f>$G$3*EXP($G$5*K865)</f>
        <v>2578394185679.647</v>
      </c>
    </row>
    <row r="866" spans="11:15" x14ac:dyDescent="0.3">
      <c r="K866">
        <f t="shared" si="45"/>
        <v>108</v>
      </c>
      <c r="L866">
        <f>$G$5*N866</f>
        <v>439919080675.24854</v>
      </c>
      <c r="M866">
        <f t="shared" si="46"/>
        <v>53323524930.333153</v>
      </c>
      <c r="N866">
        <f t="shared" si="47"/>
        <v>1759676322700.9941</v>
      </c>
      <c r="O866">
        <f>$G$3*EXP($G$5*K866)</f>
        <v>2660241203008.9932</v>
      </c>
    </row>
    <row r="867" spans="11:15" x14ac:dyDescent="0.3">
      <c r="K867">
        <f t="shared" si="45"/>
        <v>108.125</v>
      </c>
      <c r="L867">
        <f>$G$5*N867</f>
        <v>453666551946.35004</v>
      </c>
      <c r="M867">
        <f t="shared" si="46"/>
        <v>54989885084.406067</v>
      </c>
      <c r="N867">
        <f t="shared" si="47"/>
        <v>1814666207785.4001</v>
      </c>
      <c r="O867">
        <f>$G$3*EXP($G$5*K867)</f>
        <v>2744686323562.0107</v>
      </c>
    </row>
    <row r="868" spans="11:15" x14ac:dyDescent="0.3">
      <c r="K868">
        <f t="shared" si="45"/>
        <v>108.25</v>
      </c>
      <c r="L868">
        <f>$G$5*N868</f>
        <v>467843631694.67346</v>
      </c>
      <c r="M868">
        <f t="shared" si="46"/>
        <v>56708318993.293755</v>
      </c>
      <c r="N868">
        <f t="shared" si="47"/>
        <v>1871374526778.6938</v>
      </c>
      <c r="O868">
        <f>$G$3*EXP($G$5*K868)</f>
        <v>2831812019988.0537</v>
      </c>
    </row>
    <row r="869" spans="11:15" x14ac:dyDescent="0.3">
      <c r="K869">
        <f t="shared" si="45"/>
        <v>108.375</v>
      </c>
      <c r="L869">
        <f>$G$5*N869</f>
        <v>482463745185.13202</v>
      </c>
      <c r="M869">
        <f t="shared" si="46"/>
        <v>58480453961.834183</v>
      </c>
      <c r="N869">
        <f t="shared" si="47"/>
        <v>1929854980740.5281</v>
      </c>
      <c r="O869">
        <f>$G$3*EXP($G$5*K869)</f>
        <v>2921703382899.3916</v>
      </c>
    </row>
    <row r="870" spans="11:15" x14ac:dyDescent="0.3">
      <c r="K870">
        <f t="shared" si="45"/>
        <v>108.5</v>
      </c>
      <c r="L870">
        <f>$G$5*N870</f>
        <v>497540737222.16742</v>
      </c>
      <c r="M870">
        <f t="shared" si="46"/>
        <v>60307968148.141502</v>
      </c>
      <c r="N870">
        <f t="shared" si="47"/>
        <v>1990162948888.6697</v>
      </c>
      <c r="O870">
        <f>$G$3*EXP($G$5*K870)</f>
        <v>3014448203974.2734</v>
      </c>
    </row>
    <row r="871" spans="11:15" x14ac:dyDescent="0.3">
      <c r="K871">
        <f t="shared" si="45"/>
        <v>108.625</v>
      </c>
      <c r="L871">
        <f>$G$5*N871</f>
        <v>513088885260.36017</v>
      </c>
      <c r="M871">
        <f t="shared" si="46"/>
        <v>62192592152.770927</v>
      </c>
      <c r="N871">
        <f t="shared" si="47"/>
        <v>2052355541041.4407</v>
      </c>
      <c r="O871">
        <f>$G$3*EXP($G$5*K871)</f>
        <v>3110137061697.9668</v>
      </c>
    </row>
    <row r="872" spans="11:15" x14ac:dyDescent="0.3">
      <c r="K872">
        <f t="shared" si="45"/>
        <v>108.75</v>
      </c>
      <c r="L872">
        <f>$G$5*N872</f>
        <v>529122912924.7464</v>
      </c>
      <c r="M872">
        <f t="shared" si="46"/>
        <v>64136110657.545021</v>
      </c>
      <c r="N872">
        <f t="shared" si="47"/>
        <v>2116491651698.9856</v>
      </c>
      <c r="O872">
        <f>$G$3*EXP($G$5*K872)</f>
        <v>3208863409825.5078</v>
      </c>
    </row>
    <row r="873" spans="11:15" x14ac:dyDescent="0.3">
      <c r="K873">
        <f t="shared" si="45"/>
        <v>108.875</v>
      </c>
      <c r="L873">
        <f>$G$5*N873</f>
        <v>545658003953.64471</v>
      </c>
      <c r="M873">
        <f t="shared" si="46"/>
        <v>66140364115.5933</v>
      </c>
      <c r="N873">
        <f t="shared" si="47"/>
        <v>2182632015814.5789</v>
      </c>
      <c r="O873">
        <f>$G$3*EXP($G$5*K873)</f>
        <v>3310723668652.5586</v>
      </c>
    </row>
    <row r="874" spans="11:15" x14ac:dyDescent="0.3">
      <c r="K874">
        <f t="shared" si="45"/>
        <v>109</v>
      </c>
      <c r="L874">
        <f>$G$5*N874</f>
        <v>562709816577.19617</v>
      </c>
      <c r="M874">
        <f t="shared" si="46"/>
        <v>68207250494.205589</v>
      </c>
      <c r="N874">
        <f t="shared" si="47"/>
        <v>2250839266308.7847</v>
      </c>
      <c r="O874">
        <f>$G$3*EXP($G$5*K874)</f>
        <v>3415817319183.521</v>
      </c>
    </row>
    <row r="875" spans="11:15" x14ac:dyDescent="0.3">
      <c r="K875">
        <f t="shared" si="45"/>
        <v>109.125</v>
      </c>
      <c r="L875">
        <f>$G$5*N875</f>
        <v>580294498345.23352</v>
      </c>
      <c r="M875">
        <f t="shared" si="46"/>
        <v>70338727072.149521</v>
      </c>
      <c r="N875">
        <f t="shared" si="47"/>
        <v>2321177993380.9341</v>
      </c>
      <c r="O875">
        <f>$G$3*EXP($G$5*K875)</f>
        <v>3524247000288.8564</v>
      </c>
    </row>
    <row r="876" spans="11:15" x14ac:dyDescent="0.3">
      <c r="K876">
        <f t="shared" si="45"/>
        <v>109.25</v>
      </c>
      <c r="L876">
        <f>$G$5*N876</f>
        <v>598428701418.52209</v>
      </c>
      <c r="M876">
        <f t="shared" si="46"/>
        <v>72536812293.15419</v>
      </c>
      <c r="N876">
        <f t="shared" si="47"/>
        <v>2393714805674.0884</v>
      </c>
      <c r="O876">
        <f>$G$3*EXP($G$5*K876)</f>
        <v>3636118608946.5156</v>
      </c>
    </row>
    <row r="877" spans="11:15" x14ac:dyDescent="0.3">
      <c r="K877">
        <f t="shared" si="45"/>
        <v>109.375</v>
      </c>
      <c r="L877">
        <f>$G$5*N877</f>
        <v>617129598337.85095</v>
      </c>
      <c r="M877">
        <f t="shared" si="46"/>
        <v>74803587677.315262</v>
      </c>
      <c r="N877">
        <f t="shared" si="47"/>
        <v>2468518393351.4038</v>
      </c>
      <c r="O877">
        <f>$G$3*EXP($G$5*K877)</f>
        <v>3751541403665.375</v>
      </c>
    </row>
    <row r="878" spans="11:15" x14ac:dyDescent="0.3">
      <c r="K878">
        <f t="shared" si="45"/>
        <v>109.5</v>
      </c>
      <c r="L878">
        <f>$G$5*N878</f>
        <v>636414898285.90881</v>
      </c>
      <c r="M878">
        <f t="shared" si="46"/>
        <v>77141199792.231369</v>
      </c>
      <c r="N878">
        <f t="shared" si="47"/>
        <v>2545659593143.6353</v>
      </c>
      <c r="O878">
        <f>$G$3*EXP($G$5*K878)</f>
        <v>3870628111191.6802</v>
      </c>
    </row>
    <row r="879" spans="11:15" x14ac:dyDescent="0.3">
      <c r="K879">
        <f t="shared" si="45"/>
        <v>109.625</v>
      </c>
      <c r="L879">
        <f>$G$5*N879</f>
        <v>656302863857.34351</v>
      </c>
      <c r="M879">
        <f t="shared" si="46"/>
        <v>79551862285.738602</v>
      </c>
      <c r="N879">
        <f t="shared" si="47"/>
        <v>2625211455429.374</v>
      </c>
      <c r="O879">
        <f>$G$3*EXP($G$5*K879)</f>
        <v>3993495036602.7202</v>
      </c>
    </row>
    <row r="880" spans="11:15" x14ac:dyDescent="0.3">
      <c r="K880">
        <f t="shared" si="45"/>
        <v>109.75</v>
      </c>
      <c r="L880">
        <f>$G$5*N880</f>
        <v>676812328352.8855</v>
      </c>
      <c r="M880">
        <f t="shared" si="46"/>
        <v>82037857982.167938</v>
      </c>
      <c r="N880">
        <f t="shared" si="47"/>
        <v>2707249313411.542</v>
      </c>
      <c r="O880">
        <f>$G$3*EXP($G$5*K880)</f>
        <v>4120262176895.2441</v>
      </c>
    </row>
    <row r="881" spans="11:15" x14ac:dyDescent="0.3">
      <c r="K881">
        <f t="shared" si="45"/>
        <v>109.875</v>
      </c>
      <c r="L881">
        <f>$G$5*N881</f>
        <v>697962713613.91321</v>
      </c>
      <c r="M881">
        <f t="shared" si="46"/>
        <v>84601541044.110687</v>
      </c>
      <c r="N881">
        <f t="shared" si="47"/>
        <v>2791850854455.6528</v>
      </c>
      <c r="O881">
        <f>$G$3*EXP($G$5*K881)</f>
        <v>4251053338179.5698</v>
      </c>
    </row>
    <row r="882" spans="11:15" x14ac:dyDescent="0.3">
      <c r="K882">
        <f t="shared" si="45"/>
        <v>110</v>
      </c>
      <c r="L882">
        <f>$G$5*N882</f>
        <v>719774048414.34802</v>
      </c>
      <c r="M882">
        <f t="shared" si="46"/>
        <v>87245339201.739151</v>
      </c>
      <c r="N882">
        <f t="shared" si="47"/>
        <v>2879096193657.3921</v>
      </c>
      <c r="O882">
        <f>$G$3*EXP($G$5*K882)</f>
        <v>4385996256593.8242</v>
      </c>
    </row>
    <row r="883" spans="11:15" x14ac:dyDescent="0.3">
      <c r="K883">
        <f t="shared" si="45"/>
        <v>110.125</v>
      </c>
      <c r="L883">
        <f>$G$5*N883</f>
        <v>742266987427.29639</v>
      </c>
      <c r="M883">
        <f t="shared" si="46"/>
        <v>89971756051.793503</v>
      </c>
      <c r="N883">
        <f t="shared" si="47"/>
        <v>2969067949709.1855</v>
      </c>
      <c r="O883">
        <f>$G$3*EXP($G$5*K883)</f>
        <v>4525222723056.4219</v>
      </c>
    </row>
    <row r="884" spans="11:15" x14ac:dyDescent="0.3">
      <c r="K884">
        <f t="shared" si="45"/>
        <v>110.25</v>
      </c>
      <c r="L884">
        <f>$G$5*N884</f>
        <v>765462830784.39941</v>
      </c>
      <c r="M884">
        <f t="shared" si="46"/>
        <v>92783373428.412048</v>
      </c>
      <c r="N884">
        <f t="shared" si="47"/>
        <v>3061851323137.5977</v>
      </c>
      <c r="O884">
        <f>$G$3*EXP($G$5*K884)</f>
        <v>4668868711978.6006</v>
      </c>
    </row>
    <row r="885" spans="11:15" x14ac:dyDescent="0.3">
      <c r="K885">
        <f t="shared" si="45"/>
        <v>110.375</v>
      </c>
      <c r="L885">
        <f>$G$5*N885</f>
        <v>789383544246.41187</v>
      </c>
      <c r="M885">
        <f t="shared" si="46"/>
        <v>95682853848.049927</v>
      </c>
      <c r="N885">
        <f t="shared" si="47"/>
        <v>3157534176985.6475</v>
      </c>
      <c r="O885">
        <f>$G$3*EXP($G$5*K885)</f>
        <v>4817074514062.748</v>
      </c>
    </row>
    <row r="886" spans="11:15" x14ac:dyDescent="0.3">
      <c r="K886">
        <f t="shared" si="45"/>
        <v>110.5</v>
      </c>
      <c r="L886">
        <f>$G$5*N886</f>
        <v>814051780004.11218</v>
      </c>
      <c r="M886">
        <f t="shared" si="46"/>
        <v>98672943030.801483</v>
      </c>
      <c r="N886">
        <f t="shared" si="47"/>
        <v>3256207120016.4487</v>
      </c>
      <c r="O886">
        <f>$G$3*EXP($G$5*K886)</f>
        <v>4969984873316.1836</v>
      </c>
    </row>
    <row r="887" spans="11:15" x14ac:dyDescent="0.3">
      <c r="K887">
        <f t="shared" si="45"/>
        <v>110.625</v>
      </c>
      <c r="L887">
        <f>$G$5*N887</f>
        <v>839490898129.24072</v>
      </c>
      <c r="M887">
        <f t="shared" si="46"/>
        <v>101756472500.51402</v>
      </c>
      <c r="N887">
        <f t="shared" si="47"/>
        <v>3357963592516.9629</v>
      </c>
      <c r="O887">
        <f>$G$3*EXP($G$5*K887)</f>
        <v>5127749128414.2354</v>
      </c>
    </row>
    <row r="888" spans="11:15" x14ac:dyDescent="0.3">
      <c r="K888">
        <f t="shared" si="45"/>
        <v>110.75</v>
      </c>
      <c r="L888">
        <f>$G$5*N888</f>
        <v>865724988695.77954</v>
      </c>
      <c r="M888">
        <f t="shared" si="46"/>
        <v>104936362266.15509</v>
      </c>
      <c r="N888">
        <f t="shared" si="47"/>
        <v>3462899954783.1182</v>
      </c>
      <c r="O888">
        <f>$G$3*EXP($G$5*K888)</f>
        <v>5290521358550.6563</v>
      </c>
    </row>
    <row r="889" spans="11:15" x14ac:dyDescent="0.3">
      <c r="K889">
        <f t="shared" si="45"/>
        <v>110.875</v>
      </c>
      <c r="L889">
        <f>$G$5*N889</f>
        <v>892778894592.52271</v>
      </c>
      <c r="M889">
        <f t="shared" si="46"/>
        <v>108215623586.97244</v>
      </c>
      <c r="N889">
        <f t="shared" si="47"/>
        <v>3571115578370.0908</v>
      </c>
      <c r="O889">
        <f>$G$3*EXP($G$5*K889)</f>
        <v>5458460533917.8359</v>
      </c>
    </row>
    <row r="890" spans="11:15" x14ac:dyDescent="0.3">
      <c r="K890">
        <f t="shared" si="45"/>
        <v>111</v>
      </c>
      <c r="L890">
        <f>$G$5*N890</f>
        <v>920678235048.53906</v>
      </c>
      <c r="M890">
        <f t="shared" si="46"/>
        <v>111597361824.06534</v>
      </c>
      <c r="N890">
        <f t="shared" si="47"/>
        <v>3682712940194.1563</v>
      </c>
      <c r="O890">
        <f>$G$3*EXP($G$5*K890)</f>
        <v>5631730670963.7598</v>
      </c>
    </row>
    <row r="891" spans="11:15" x14ac:dyDescent="0.3">
      <c r="K891">
        <f t="shared" si="45"/>
        <v>111.125</v>
      </c>
      <c r="L891">
        <f>$G$5*N891</f>
        <v>949449429893.80591</v>
      </c>
      <c r="M891">
        <f t="shared" si="46"/>
        <v>115084779381.06738</v>
      </c>
      <c r="N891">
        <f t="shared" si="47"/>
        <v>3797797719575.2236</v>
      </c>
      <c r="O891">
        <f>$G$3*EXP($G$5*K891)</f>
        <v>5810500992577.3574</v>
      </c>
    </row>
    <row r="892" spans="11:15" x14ac:dyDescent="0.3">
      <c r="K892">
        <f t="shared" si="45"/>
        <v>111.25</v>
      </c>
      <c r="L892">
        <f>$G$5*N892</f>
        <v>979119724577.9873</v>
      </c>
      <c r="M892">
        <f t="shared" si="46"/>
        <v>118681178736.72574</v>
      </c>
      <c r="N892">
        <f t="shared" si="47"/>
        <v>3916478898311.9492</v>
      </c>
      <c r="O892">
        <f>$G$3*EXP($G$5*K892)</f>
        <v>5994946093358.6816</v>
      </c>
    </row>
    <row r="893" spans="11:15" x14ac:dyDescent="0.3">
      <c r="K893">
        <f t="shared" si="45"/>
        <v>111.375</v>
      </c>
      <c r="L893">
        <f>$G$5*N893</f>
        <v>1009717215971.0494</v>
      </c>
      <c r="M893">
        <f t="shared" si="46"/>
        <v>122389965572.24841</v>
      </c>
      <c r="N893">
        <f t="shared" si="47"/>
        <v>4038868863884.1978</v>
      </c>
      <c r="O893">
        <f>$G$3*EXP($G$5*K893)</f>
        <v>6185246110135.3203</v>
      </c>
    </row>
    <row r="894" spans="11:15" x14ac:dyDescent="0.3">
      <c r="K894">
        <f t="shared" si="45"/>
        <v>111.5</v>
      </c>
      <c r="L894">
        <f>$G$5*N894</f>
        <v>1041270878970.1448</v>
      </c>
      <c r="M894">
        <f t="shared" si="46"/>
        <v>126214651996.38118</v>
      </c>
      <c r="N894">
        <f t="shared" si="47"/>
        <v>4165083515880.5791</v>
      </c>
      <c r="O894">
        <f>$G$3*EXP($G$5*K894)</f>
        <v>6381586897891.584</v>
      </c>
    </row>
    <row r="895" spans="11:15" x14ac:dyDescent="0.3">
      <c r="K895">
        <f t="shared" si="45"/>
        <v>111.625</v>
      </c>
      <c r="L895">
        <f>$G$5*N895</f>
        <v>1073810593937.9618</v>
      </c>
      <c r="M895">
        <f t="shared" si="46"/>
        <v>130158859871.2681</v>
      </c>
      <c r="N895">
        <f t="shared" si="47"/>
        <v>4295242375751.8472</v>
      </c>
      <c r="O895">
        <f>$G$3*EXP($G$5*K895)</f>
        <v>6584160211282.291</v>
      </c>
    </row>
    <row r="896" spans="11:15" x14ac:dyDescent="0.3">
      <c r="K896">
        <f t="shared" si="45"/>
        <v>111.75</v>
      </c>
      <c r="L896">
        <f>$G$5*N896</f>
        <v>1107367174998.5232</v>
      </c>
      <c r="M896">
        <f t="shared" si="46"/>
        <v>134226324242.24522</v>
      </c>
      <c r="N896">
        <f t="shared" si="47"/>
        <v>4429468699994.0928</v>
      </c>
      <c r="O896">
        <f>$G$3*EXP($G$5*K896)</f>
        <v>6793163891908.4033</v>
      </c>
    </row>
    <row r="897" spans="11:15" x14ac:dyDescent="0.3">
      <c r="K897">
        <f t="shared" si="45"/>
        <v>111.875</v>
      </c>
      <c r="L897">
        <f>$G$5*N897</f>
        <v>1141972399217.2271</v>
      </c>
      <c r="M897">
        <f t="shared" si="46"/>
        <v>138420896874.8154</v>
      </c>
      <c r="N897">
        <f t="shared" si="47"/>
        <v>4567889596868.9082</v>
      </c>
      <c r="O897">
        <f>$G$3*EXP($G$5*K897)</f>
        <v>7008802061537.4414</v>
      </c>
    </row>
    <row r="898" spans="11:15" x14ac:dyDescent="0.3">
      <c r="K898">
        <f t="shared" si="45"/>
        <v>112</v>
      </c>
      <c r="L898">
        <f>$G$5*N898</f>
        <v>1177659036692.7654</v>
      </c>
      <c r="M898">
        <f t="shared" si="46"/>
        <v>142746549902.15338</v>
      </c>
      <c r="N898">
        <f t="shared" si="47"/>
        <v>4710636146771.0615</v>
      </c>
      <c r="O898">
        <f>$G$3*EXP($G$5*K898)</f>
        <v>7231285321457.375</v>
      </c>
    </row>
    <row r="899" spans="11:15" x14ac:dyDescent="0.3">
      <c r="K899">
        <f t="shared" si="45"/>
        <v>112.125</v>
      </c>
      <c r="L899">
        <f>$G$5*N899</f>
        <v>1214460881589.4143</v>
      </c>
      <c r="M899">
        <f t="shared" si="46"/>
        <v>147207379586.59567</v>
      </c>
      <c r="N899">
        <f t="shared" si="47"/>
        <v>4857843526357.6572</v>
      </c>
      <c r="O899">
        <f>$G$3*EXP($G$5*K899)</f>
        <v>7460830958158.6768</v>
      </c>
    </row>
    <row r="900" spans="11:15" x14ac:dyDescent="0.3">
      <c r="K900">
        <f t="shared" ref="K900:K963" si="48">K899+$Q$1</f>
        <v>112.25</v>
      </c>
      <c r="L900">
        <f>$G$5*N900</f>
        <v>1252412784139.0835</v>
      </c>
      <c r="M900">
        <f t="shared" ref="M900:M963" si="49">$Q$1*L899</f>
        <v>151807610198.67679</v>
      </c>
      <c r="N900">
        <f t="shared" ref="N900:N963" si="50">N899+M900</f>
        <v>5009651136556.334</v>
      </c>
      <c r="O900">
        <f>$G$3*EXP($G$5*K900)</f>
        <v>7697663155545.4287</v>
      </c>
    </row>
    <row r="901" spans="11:15" x14ac:dyDescent="0.3">
      <c r="K901">
        <f t="shared" si="48"/>
        <v>112.375</v>
      </c>
      <c r="L901">
        <f>$G$5*N901</f>
        <v>1291550683643.4299</v>
      </c>
      <c r="M901">
        <f t="shared" si="49"/>
        <v>156551598017.38544</v>
      </c>
      <c r="N901">
        <f t="shared" si="50"/>
        <v>5166202734573.7197</v>
      </c>
      <c r="O901">
        <f>$G$3*EXP($G$5*K901)</f>
        <v>7942013213882.7354</v>
      </c>
    </row>
    <row r="902" spans="11:15" x14ac:dyDescent="0.3">
      <c r="K902">
        <f t="shared" si="48"/>
        <v>112.5</v>
      </c>
      <c r="L902">
        <f>$G$5*N902</f>
        <v>1331911642507.2871</v>
      </c>
      <c r="M902">
        <f t="shared" si="49"/>
        <v>161443835455.42874</v>
      </c>
      <c r="N902">
        <f t="shared" si="50"/>
        <v>5327646570029.1484</v>
      </c>
      <c r="O902">
        <f>$G$3*EXP($G$5*K902)</f>
        <v>8194119775694.2734</v>
      </c>
    </row>
    <row r="903" spans="11:15" x14ac:dyDescent="0.3">
      <c r="K903">
        <f t="shared" si="48"/>
        <v>112.625</v>
      </c>
      <c r="L903">
        <f>$G$5*N903</f>
        <v>1373533881335.6399</v>
      </c>
      <c r="M903">
        <f t="shared" si="49"/>
        <v>166488955313.41089</v>
      </c>
      <c r="N903">
        <f t="shared" si="50"/>
        <v>5494135525342.5596</v>
      </c>
      <c r="O903">
        <f>$G$3*EXP($G$5*K903)</f>
        <v>8454229058830.5918</v>
      </c>
    </row>
    <row r="904" spans="11:15" x14ac:dyDescent="0.3">
      <c r="K904">
        <f t="shared" si="48"/>
        <v>112.75</v>
      </c>
      <c r="L904">
        <f>$G$5*N904</f>
        <v>1416456815127.3787</v>
      </c>
      <c r="M904">
        <f t="shared" si="49"/>
        <v>171691735166.95499</v>
      </c>
      <c r="N904">
        <f t="shared" si="50"/>
        <v>5665827260509.5146</v>
      </c>
      <c r="O904">
        <f>$G$3*EXP($G$5*K904)</f>
        <v>8722595096935.8066</v>
      </c>
    </row>
    <row r="905" spans="11:15" x14ac:dyDescent="0.3">
      <c r="K905">
        <f t="shared" si="48"/>
        <v>112.875</v>
      </c>
      <c r="L905">
        <f>$G$5*N905</f>
        <v>1460721090600.1091</v>
      </c>
      <c r="M905">
        <f t="shared" si="49"/>
        <v>177057101890.92233</v>
      </c>
      <c r="N905">
        <f t="shared" si="50"/>
        <v>5842884362400.4365</v>
      </c>
      <c r="O905">
        <f>$G$3*EXP($G$5*K905)</f>
        <v>8999479987547.5156</v>
      </c>
    </row>
    <row r="906" spans="11:15" x14ac:dyDescent="0.3">
      <c r="K906">
        <f t="shared" si="48"/>
        <v>113</v>
      </c>
      <c r="L906">
        <f>$G$5*N906</f>
        <v>1506368624681.3625</v>
      </c>
      <c r="M906">
        <f t="shared" si="49"/>
        <v>182590136325.01364</v>
      </c>
      <c r="N906">
        <f t="shared" si="50"/>
        <v>6025474498725.4502</v>
      </c>
      <c r="O906">
        <f>$G$3*EXP($G$5*K906)</f>
        <v>9285154148072.2559</v>
      </c>
    </row>
    <row r="907" spans="11:15" x14ac:dyDescent="0.3">
      <c r="K907">
        <f t="shared" si="48"/>
        <v>113.125</v>
      </c>
      <c r="L907">
        <f>$G$5*N907</f>
        <v>1553442644202.655</v>
      </c>
      <c r="M907">
        <f t="shared" si="49"/>
        <v>188296078085.17032</v>
      </c>
      <c r="N907">
        <f t="shared" si="50"/>
        <v>6213770576810.6201</v>
      </c>
      <c r="O907">
        <f>$G$3*EXP($G$5*K907)</f>
        <v>9579896579886.4961</v>
      </c>
    </row>
    <row r="908" spans="11:15" x14ac:dyDescent="0.3">
      <c r="K908">
        <f t="shared" si="48"/>
        <v>113.25</v>
      </c>
      <c r="L908">
        <f>$G$5*N908</f>
        <v>1601987726833.988</v>
      </c>
      <c r="M908">
        <f t="shared" si="49"/>
        <v>194180330525.33188</v>
      </c>
      <c r="N908">
        <f t="shared" si="50"/>
        <v>6407950907335.9521</v>
      </c>
      <c r="O908">
        <f>$G$3*EXP($G$5*K908)</f>
        <v>9883995140821.0938</v>
      </c>
    </row>
    <row r="909" spans="11:15" x14ac:dyDescent="0.3">
      <c r="K909">
        <f t="shared" si="48"/>
        <v>113.375</v>
      </c>
      <c r="L909">
        <f>$G$5*N909</f>
        <v>1652049843297.55</v>
      </c>
      <c r="M909">
        <f t="shared" si="49"/>
        <v>200248465854.2485</v>
      </c>
      <c r="N909">
        <f t="shared" si="50"/>
        <v>6608199373190.2002</v>
      </c>
      <c r="O909">
        <f>$G$3*EXP($G$5*K909)</f>
        <v>10197746826295.328</v>
      </c>
    </row>
    <row r="910" spans="11:15" x14ac:dyDescent="0.3">
      <c r="K910">
        <f t="shared" si="48"/>
        <v>113.5</v>
      </c>
      <c r="L910">
        <f>$G$5*N910</f>
        <v>1703676400900.5984</v>
      </c>
      <c r="M910">
        <f t="shared" si="49"/>
        <v>206506230412.19376</v>
      </c>
      <c r="N910">
        <f t="shared" si="50"/>
        <v>6814705603602.3936</v>
      </c>
      <c r="O910">
        <f>$G$3*EXP($G$5*K910)</f>
        <v>10521458059375.102</v>
      </c>
    </row>
    <row r="911" spans="11:15" x14ac:dyDescent="0.3">
      <c r="K911">
        <f t="shared" si="48"/>
        <v>113.625</v>
      </c>
      <c r="L911">
        <f>$G$5*N911</f>
        <v>1756916288428.7422</v>
      </c>
      <c r="M911">
        <f t="shared" si="49"/>
        <v>212959550112.5748</v>
      </c>
      <c r="N911">
        <f t="shared" si="50"/>
        <v>7027665153714.9688</v>
      </c>
      <c r="O911">
        <f>$G$3*EXP($G$5*K911)</f>
        <v>10855444990038.564</v>
      </c>
    </row>
    <row r="912" spans="11:15" x14ac:dyDescent="0.3">
      <c r="K912">
        <f t="shared" si="48"/>
        <v>113.75</v>
      </c>
      <c r="L912">
        <f>$G$5*N912</f>
        <v>1811819922442.1404</v>
      </c>
      <c r="M912">
        <f t="shared" si="49"/>
        <v>219614536053.59277</v>
      </c>
      <c r="N912">
        <f t="shared" si="50"/>
        <v>7247279689768.5615</v>
      </c>
      <c r="O912">
        <f>$G$3*EXP($G$5*K912)</f>
        <v>11200033803941.449</v>
      </c>
    </row>
    <row r="913" spans="11:15" x14ac:dyDescent="0.3">
      <c r="K913">
        <f t="shared" si="48"/>
        <v>113.875</v>
      </c>
      <c r="L913">
        <f>$G$5*N913</f>
        <v>1868439295018.4573</v>
      </c>
      <c r="M913">
        <f t="shared" si="49"/>
        <v>226477490305.26755</v>
      </c>
      <c r="N913">
        <f t="shared" si="50"/>
        <v>7473757180073.8291</v>
      </c>
      <c r="O913">
        <f>$G$3*EXP($G$5*K913)</f>
        <v>11555561040983.689</v>
      </c>
    </row>
    <row r="914" spans="11:15" x14ac:dyDescent="0.3">
      <c r="K914">
        <f t="shared" si="48"/>
        <v>114</v>
      </c>
      <c r="L914">
        <f>$G$5*N914</f>
        <v>1926828022987.7842</v>
      </c>
      <c r="M914">
        <f t="shared" si="49"/>
        <v>233554911877.30716</v>
      </c>
      <c r="N914">
        <f t="shared" si="50"/>
        <v>7707312091951.1367</v>
      </c>
      <c r="O914">
        <f>$G$3*EXP($G$5*K914)</f>
        <v>11922373923988.389</v>
      </c>
    </row>
    <row r="915" spans="11:15" x14ac:dyDescent="0.3">
      <c r="K915">
        <f t="shared" si="48"/>
        <v>114.125</v>
      </c>
      <c r="L915">
        <f>$G$5*N915</f>
        <v>1987041398706.1523</v>
      </c>
      <c r="M915">
        <f t="shared" si="49"/>
        <v>240853502873.47302</v>
      </c>
      <c r="N915">
        <f t="shared" si="50"/>
        <v>7948165594824.6094</v>
      </c>
      <c r="O915">
        <f>$G$3*EXP($G$5*K915)</f>
        <v>12300830697814.229</v>
      </c>
    </row>
    <row r="916" spans="11:15" x14ac:dyDescent="0.3">
      <c r="K916">
        <f t="shared" si="48"/>
        <v>114.25</v>
      </c>
      <c r="L916">
        <f>$G$5*N916</f>
        <v>2049136442415.7197</v>
      </c>
      <c r="M916">
        <f t="shared" si="49"/>
        <v>248380174838.26904</v>
      </c>
      <c r="N916">
        <f t="shared" si="50"/>
        <v>8196545769662.8789</v>
      </c>
      <c r="O916">
        <f>$G$3*EXP($G$5*K916)</f>
        <v>12691300979232.418</v>
      </c>
    </row>
    <row r="917" spans="11:15" x14ac:dyDescent="0.3">
      <c r="K917">
        <f t="shared" si="48"/>
        <v>114.375</v>
      </c>
      <c r="L917">
        <f>$G$5*N917</f>
        <v>2113171956241.2109</v>
      </c>
      <c r="M917">
        <f t="shared" si="49"/>
        <v>256142055301.96497</v>
      </c>
      <c r="N917">
        <f t="shared" si="50"/>
        <v>8452687824964.8438</v>
      </c>
      <c r="O917">
        <f>$G$3*EXP($G$5*K917)</f>
        <v>13094166117909.953</v>
      </c>
    </row>
    <row r="918" spans="11:15" x14ac:dyDescent="0.3">
      <c r="K918">
        <f t="shared" si="48"/>
        <v>114.5</v>
      </c>
      <c r="L918">
        <f>$G$5*N918</f>
        <v>2179208579873.7488</v>
      </c>
      <c r="M918">
        <f t="shared" si="49"/>
        <v>264146494530.15137</v>
      </c>
      <c r="N918">
        <f t="shared" si="50"/>
        <v>8716834319494.9951</v>
      </c>
      <c r="O918">
        <f>$G$3*EXP($G$5*K918)</f>
        <v>13509819568851.711</v>
      </c>
    </row>
    <row r="919" spans="11:15" x14ac:dyDescent="0.3">
      <c r="K919">
        <f t="shared" si="48"/>
        <v>114.625</v>
      </c>
      <c r="L919">
        <f>$G$5*N919</f>
        <v>2247308847994.8032</v>
      </c>
      <c r="M919">
        <f t="shared" si="49"/>
        <v>272401072484.2186</v>
      </c>
      <c r="N919">
        <f t="shared" si="50"/>
        <v>8989235391979.2129</v>
      </c>
      <c r="O919">
        <f>$G$3*EXP($G$5*K919)</f>
        <v>13938667276665.121</v>
      </c>
    </row>
    <row r="920" spans="11:15" x14ac:dyDescent="0.3">
      <c r="K920">
        <f t="shared" si="48"/>
        <v>114.75</v>
      </c>
      <c r="L920">
        <f>$G$5*N920</f>
        <v>2317537249494.6406</v>
      </c>
      <c r="M920">
        <f t="shared" si="49"/>
        <v>280913605999.3504</v>
      </c>
      <c r="N920">
        <f t="shared" si="50"/>
        <v>9270148997978.5625</v>
      </c>
      <c r="O920">
        <f>$G$3*EXP($G$5*K920)</f>
        <v>14381128072022.713</v>
      </c>
    </row>
    <row r="921" spans="11:15" x14ac:dyDescent="0.3">
      <c r="K921">
        <f t="shared" si="48"/>
        <v>114.875</v>
      </c>
      <c r="L921">
        <f>$G$5*N921</f>
        <v>2389960288541.3481</v>
      </c>
      <c r="M921">
        <f t="shared" si="49"/>
        <v>289692156186.83008</v>
      </c>
      <c r="N921">
        <f t="shared" si="50"/>
        <v>9559841154165.3926</v>
      </c>
      <c r="O921">
        <f>$G$3*EXP($G$5*K921)</f>
        <v>14837634080709.715</v>
      </c>
    </row>
    <row r="922" spans="11:15" x14ac:dyDescent="0.3">
      <c r="K922">
        <f t="shared" si="48"/>
        <v>115</v>
      </c>
      <c r="L922">
        <f>$G$5*N922</f>
        <v>2464646547558.2651</v>
      </c>
      <c r="M922">
        <f t="shared" si="49"/>
        <v>298745036067.66852</v>
      </c>
      <c r="N922">
        <f t="shared" si="50"/>
        <v>9858586190233.0605</v>
      </c>
      <c r="O922">
        <f>$G$3*EXP($G$5*K922)</f>
        <v>15308631145656.254</v>
      </c>
    </row>
    <row r="923" spans="11:15" x14ac:dyDescent="0.3">
      <c r="K923">
        <f t="shared" si="48"/>
        <v>115.125</v>
      </c>
      <c r="L923">
        <f>$G$5*N923</f>
        <v>2541666752169.4609</v>
      </c>
      <c r="M923">
        <f t="shared" si="49"/>
        <v>308080818444.78314</v>
      </c>
      <c r="N923">
        <f t="shared" si="50"/>
        <v>10166667008677.844</v>
      </c>
      <c r="O923">
        <f>$G$3*EXP($G$5*K923)</f>
        <v>15794579262366.277</v>
      </c>
    </row>
    <row r="924" spans="11:15" x14ac:dyDescent="0.3">
      <c r="K924">
        <f t="shared" si="48"/>
        <v>115.25</v>
      </c>
      <c r="L924">
        <f>$G$5*N924</f>
        <v>2621093838174.7568</v>
      </c>
      <c r="M924">
        <f t="shared" si="49"/>
        <v>317708344021.18262</v>
      </c>
      <c r="N924">
        <f t="shared" si="50"/>
        <v>10484375352699.027</v>
      </c>
      <c r="O924">
        <f>$G$3*EXP($G$5*K924)</f>
        <v>16295953028168.445</v>
      </c>
    </row>
    <row r="925" spans="11:15" x14ac:dyDescent="0.3">
      <c r="K925">
        <f t="shared" si="48"/>
        <v>115.375</v>
      </c>
      <c r="L925">
        <f>$G$5*N925</f>
        <v>2703003020617.7178</v>
      </c>
      <c r="M925">
        <f t="shared" si="49"/>
        <v>327636729771.8446</v>
      </c>
      <c r="N925">
        <f t="shared" si="50"/>
        <v>10812012082470.871</v>
      </c>
      <c r="O925">
        <f>$G$3*EXP($G$5*K925)</f>
        <v>16813242105727.832</v>
      </c>
    </row>
    <row r="926" spans="11:15" x14ac:dyDescent="0.3">
      <c r="K926">
        <f t="shared" si="48"/>
        <v>115.5</v>
      </c>
      <c r="L926">
        <f>$G$5*N926</f>
        <v>2787471865012.0215</v>
      </c>
      <c r="M926">
        <f t="shared" si="49"/>
        <v>337875377577.21472</v>
      </c>
      <c r="N926">
        <f t="shared" si="50"/>
        <v>11149887460048.086</v>
      </c>
      <c r="O926">
        <f>$G$3*EXP($G$5*K926)</f>
        <v>17346951701271.023</v>
      </c>
    </row>
    <row r="927" spans="11:15" x14ac:dyDescent="0.3">
      <c r="K927">
        <f t="shared" si="48"/>
        <v>115.625</v>
      </c>
      <c r="L927">
        <f>$G$5*N927</f>
        <v>2874580360793.647</v>
      </c>
      <c r="M927">
        <f t="shared" si="49"/>
        <v>348433983126.50269</v>
      </c>
      <c r="N927">
        <f t="shared" si="50"/>
        <v>11498321443174.588</v>
      </c>
      <c r="O927">
        <f>$G$3*EXP($G$5*K927)</f>
        <v>17897603057991.723</v>
      </c>
    </row>
    <row r="928" spans="11:15" x14ac:dyDescent="0.3">
      <c r="K928">
        <f t="shared" si="48"/>
        <v>115.75</v>
      </c>
      <c r="L928">
        <f>$G$5*N928</f>
        <v>2964410997068.4482</v>
      </c>
      <c r="M928">
        <f t="shared" si="49"/>
        <v>359322545099.20587</v>
      </c>
      <c r="N928">
        <f t="shared" si="50"/>
        <v>11857643988273.793</v>
      </c>
      <c r="O928">
        <f>$G$3*EXP($G$5*K928)</f>
        <v>18465733965118.738</v>
      </c>
    </row>
    <row r="929" spans="11:15" x14ac:dyDescent="0.3">
      <c r="K929">
        <f t="shared" si="48"/>
        <v>115.875</v>
      </c>
      <c r="L929">
        <f>$G$5*N929</f>
        <v>3057048840726.8374</v>
      </c>
      <c r="M929">
        <f t="shared" si="49"/>
        <v>370551374633.55603</v>
      </c>
      <c r="N929">
        <f t="shared" si="50"/>
        <v>12228195362907.35</v>
      </c>
      <c r="O929">
        <f>$G$3*EXP($G$5*K929)</f>
        <v>19051899283143.523</v>
      </c>
    </row>
    <row r="930" spans="11:15" x14ac:dyDescent="0.3">
      <c r="K930">
        <f t="shared" si="48"/>
        <v>116</v>
      </c>
      <c r="L930">
        <f>$G$5*N930</f>
        <v>3152581616999.5513</v>
      </c>
      <c r="M930">
        <f t="shared" si="49"/>
        <v>382131105090.85468</v>
      </c>
      <c r="N930">
        <f t="shared" si="50"/>
        <v>12610326467998.205</v>
      </c>
      <c r="O930">
        <f>$G$3*EXP($G$5*K930)</f>
        <v>19656671485720.211</v>
      </c>
    </row>
    <row r="931" spans="11:15" x14ac:dyDescent="0.3">
      <c r="K931">
        <f t="shared" si="48"/>
        <v>116.125</v>
      </c>
      <c r="L931">
        <f>$G$5*N931</f>
        <v>3251099792530.7871</v>
      </c>
      <c r="M931">
        <f t="shared" si="49"/>
        <v>394072702124.94391</v>
      </c>
      <c r="N931">
        <f t="shared" si="50"/>
        <v>13004399170123.148</v>
      </c>
      <c r="O931">
        <f>$G$3*EXP($G$5*K931)</f>
        <v>20280641218767.418</v>
      </c>
    </row>
    <row r="932" spans="11:15" x14ac:dyDescent="0.3">
      <c r="K932">
        <f t="shared" si="48"/>
        <v>116.25</v>
      </c>
      <c r="L932">
        <f>$G$5*N932</f>
        <v>3352696661047.374</v>
      </c>
      <c r="M932">
        <f t="shared" si="49"/>
        <v>406387474066.34839</v>
      </c>
      <c r="N932">
        <f t="shared" si="50"/>
        <v>13410786644189.496</v>
      </c>
      <c r="O932">
        <f>$G$3*EXP($G$5*K932)</f>
        <v>20924417877317.852</v>
      </c>
    </row>
    <row r="933" spans="11:15" x14ac:dyDescent="0.3">
      <c r="K933">
        <f t="shared" si="48"/>
        <v>116.375</v>
      </c>
      <c r="L933">
        <f>$G$5*N933</f>
        <v>3457468431705.1045</v>
      </c>
      <c r="M933">
        <f t="shared" si="49"/>
        <v>419087082630.92175</v>
      </c>
      <c r="N933">
        <f t="shared" si="50"/>
        <v>13829873726820.418</v>
      </c>
      <c r="O933">
        <f>$G$3*EXP($G$5*K933)</f>
        <v>21588630200679.059</v>
      </c>
    </row>
    <row r="934" spans="11:15" x14ac:dyDescent="0.3">
      <c r="K934">
        <f t="shared" si="48"/>
        <v>116.5</v>
      </c>
      <c r="L934">
        <f>$G$5*N934</f>
        <v>3565514320195.8892</v>
      </c>
      <c r="M934">
        <f t="shared" si="49"/>
        <v>432183553963.13806</v>
      </c>
      <c r="N934">
        <f t="shared" si="50"/>
        <v>14262057280783.557</v>
      </c>
      <c r="O934">
        <f>$G$3*EXP($G$5*K934)</f>
        <v>22273926886486.648</v>
      </c>
    </row>
    <row r="935" spans="11:15" x14ac:dyDescent="0.3">
      <c r="K935">
        <f t="shared" si="48"/>
        <v>116.625</v>
      </c>
      <c r="L935">
        <f>$G$5*N935</f>
        <v>3676936642702.0107</v>
      </c>
      <c r="M935">
        <f t="shared" si="49"/>
        <v>445689290024.48615</v>
      </c>
      <c r="N935">
        <f t="shared" si="50"/>
        <v>14707746570808.043</v>
      </c>
      <c r="O935">
        <f>$G$3*EXP($G$5*K935)</f>
        <v>22980977224249.613</v>
      </c>
    </row>
    <row r="936" spans="11:15" x14ac:dyDescent="0.3">
      <c r="K936">
        <f t="shared" si="48"/>
        <v>116.75</v>
      </c>
      <c r="L936">
        <f>$G$5*N936</f>
        <v>3791840912786.4487</v>
      </c>
      <c r="M936">
        <f t="shared" si="49"/>
        <v>459617080337.75134</v>
      </c>
      <c r="N936">
        <f t="shared" si="50"/>
        <v>15167363651145.795</v>
      </c>
      <c r="O936">
        <f>$G$3*EXP($G$5*K936)</f>
        <v>23710471749006.566</v>
      </c>
    </row>
    <row r="937" spans="11:15" x14ac:dyDescent="0.3">
      <c r="K937">
        <f t="shared" si="48"/>
        <v>116.875</v>
      </c>
      <c r="L937">
        <f>$G$5*N937</f>
        <v>3910335941311.0254</v>
      </c>
      <c r="M937">
        <f t="shared" si="49"/>
        <v>473980114098.30609</v>
      </c>
      <c r="N937">
        <f t="shared" si="50"/>
        <v>15641343765244.102</v>
      </c>
      <c r="O937">
        <f>$G$3*EXP($G$5*K937)</f>
        <v>24463122915731.246</v>
      </c>
    </row>
    <row r="938" spans="11:15" x14ac:dyDescent="0.3">
      <c r="K938">
        <f t="shared" si="48"/>
        <v>117</v>
      </c>
      <c r="L938">
        <f>$G$5*N938</f>
        <v>4032533939476.9951</v>
      </c>
      <c r="M938">
        <f t="shared" si="49"/>
        <v>488791992663.87817</v>
      </c>
      <c r="N938">
        <f t="shared" si="50"/>
        <v>16130135757907.98</v>
      </c>
      <c r="O938">
        <f>$G$3*EXP($G$5*K938)</f>
        <v>25239665795145.938</v>
      </c>
    </row>
    <row r="939" spans="11:15" x14ac:dyDescent="0.3">
      <c r="K939">
        <f t="shared" si="48"/>
        <v>117.125</v>
      </c>
      <c r="L939">
        <f>$G$5*N939</f>
        <v>4158550625085.6514</v>
      </c>
      <c r="M939">
        <f t="shared" si="49"/>
        <v>504066742434.62439</v>
      </c>
      <c r="N939">
        <f t="shared" si="50"/>
        <v>16634202500342.605</v>
      </c>
      <c r="O939">
        <f>$G$3*EXP($G$5*K939)</f>
        <v>26040858791622.422</v>
      </c>
    </row>
    <row r="940" spans="11:15" x14ac:dyDescent="0.3">
      <c r="K940">
        <f t="shared" si="48"/>
        <v>117.25</v>
      </c>
      <c r="L940">
        <f>$G$5*N940</f>
        <v>4288505332119.5781</v>
      </c>
      <c r="M940">
        <f t="shared" si="49"/>
        <v>519818828135.70642</v>
      </c>
      <c r="N940">
        <f t="shared" si="50"/>
        <v>17154021328478.313</v>
      </c>
      <c r="O940">
        <f>$G$3*EXP($G$5*K940)</f>
        <v>26867484383871.48</v>
      </c>
    </row>
    <row r="941" spans="11:15" x14ac:dyDescent="0.3">
      <c r="K941">
        <f t="shared" si="48"/>
        <v>117.375</v>
      </c>
      <c r="L941">
        <f>$G$5*N941</f>
        <v>4422521123748.3145</v>
      </c>
      <c r="M941">
        <f t="shared" si="49"/>
        <v>536063166514.94727</v>
      </c>
      <c r="N941">
        <f t="shared" si="50"/>
        <v>17690084494993.258</v>
      </c>
      <c r="O941">
        <f>$G$3*EXP($G$5*K941)</f>
        <v>27720349889144.492</v>
      </c>
    </row>
    <row r="942" spans="11:15" x14ac:dyDescent="0.3">
      <c r="K942">
        <f t="shared" si="48"/>
        <v>117.5</v>
      </c>
      <c r="L942">
        <f>$G$5*N942</f>
        <v>4560724908865.4492</v>
      </c>
      <c r="M942">
        <f t="shared" si="49"/>
        <v>552815140468.53931</v>
      </c>
      <c r="N942">
        <f t="shared" si="50"/>
        <v>18242899635461.797</v>
      </c>
      <c r="O942">
        <f>$G$3*EXP($G$5*K942)</f>
        <v>28600288251693.313</v>
      </c>
    </row>
    <row r="943" spans="11:15" x14ac:dyDescent="0.3">
      <c r="K943">
        <f t="shared" si="48"/>
        <v>117.625</v>
      </c>
      <c r="L943">
        <f>$G$5*N943</f>
        <v>4703247562267.4941</v>
      </c>
      <c r="M943">
        <f t="shared" si="49"/>
        <v>570090613608.18115</v>
      </c>
      <c r="N943">
        <f t="shared" si="50"/>
        <v>18812990249069.977</v>
      </c>
      <c r="O943">
        <f>$G$3*EXP($G$5*K943)</f>
        <v>29508158856258.609</v>
      </c>
    </row>
    <row r="944" spans="11:15" x14ac:dyDescent="0.3">
      <c r="K944">
        <f t="shared" si="48"/>
        <v>117.75</v>
      </c>
      <c r="L944">
        <f>$G$5*N944</f>
        <v>4850224048588.3535</v>
      </c>
      <c r="M944">
        <f t="shared" si="49"/>
        <v>587905945283.43677</v>
      </c>
      <c r="N944">
        <f t="shared" si="50"/>
        <v>19400896194353.414</v>
      </c>
      <c r="O944">
        <f>$G$3*EXP($G$5*K944)</f>
        <v>30444848367381.086</v>
      </c>
    </row>
    <row r="945" spans="11:15" x14ac:dyDescent="0.3">
      <c r="K945">
        <f t="shared" si="48"/>
        <v>117.875</v>
      </c>
      <c r="L945">
        <f>$G$5*N945</f>
        <v>5001793550106.7393</v>
      </c>
      <c r="M945">
        <f t="shared" si="49"/>
        <v>606278006073.54419</v>
      </c>
      <c r="N945">
        <f t="shared" si="50"/>
        <v>20007174200426.957</v>
      </c>
      <c r="O945">
        <f>$G$3*EXP($G$5*K945)</f>
        <v>31411271595355.25</v>
      </c>
    </row>
    <row r="946" spans="11:15" x14ac:dyDescent="0.3">
      <c r="K946">
        <f t="shared" si="48"/>
        <v>118</v>
      </c>
      <c r="L946">
        <f>$G$5*N946</f>
        <v>5158099598547.5752</v>
      </c>
      <c r="M946">
        <f t="shared" si="49"/>
        <v>625224193763.34241</v>
      </c>
      <c r="N946">
        <f t="shared" si="50"/>
        <v>20632398394190.301</v>
      </c>
      <c r="O946">
        <f>$G$3*EXP($G$5*K946)</f>
        <v>32408372389671.602</v>
      </c>
    </row>
    <row r="947" spans="11:15" x14ac:dyDescent="0.3">
      <c r="K947">
        <f t="shared" si="48"/>
        <v>118.125</v>
      </c>
      <c r="L947">
        <f>$G$5*N947</f>
        <v>5319290211002.1865</v>
      </c>
      <c r="M947">
        <f t="shared" si="49"/>
        <v>644762449818.4469</v>
      </c>
      <c r="N947">
        <f t="shared" si="50"/>
        <v>21277160844008.746</v>
      </c>
      <c r="O947">
        <f>$G$3*EXP($G$5*K947)</f>
        <v>33437124560819.613</v>
      </c>
    </row>
    <row r="948" spans="11:15" x14ac:dyDescent="0.3">
      <c r="K948">
        <f t="shared" si="48"/>
        <v>118.25</v>
      </c>
      <c r="L948">
        <f>$G$5*N948</f>
        <v>5485518030096.0049</v>
      </c>
      <c r="M948">
        <f t="shared" si="49"/>
        <v>664911276375.27332</v>
      </c>
      <c r="N948">
        <f t="shared" si="50"/>
        <v>21942072120384.02</v>
      </c>
      <c r="O948">
        <f>$G$3*EXP($G$5*K948)</f>
        <v>34498532831351.969</v>
      </c>
    </row>
    <row r="949" spans="11:15" x14ac:dyDescent="0.3">
      <c r="K949">
        <f t="shared" si="48"/>
        <v>118.375</v>
      </c>
      <c r="L949">
        <f>$G$5*N949</f>
        <v>5656940468536.5049</v>
      </c>
      <c r="M949">
        <f t="shared" si="49"/>
        <v>685689753762.00061</v>
      </c>
      <c r="N949">
        <f t="shared" si="50"/>
        <v>22627761874146.02</v>
      </c>
      <c r="O949">
        <f>$G$3*EXP($G$5*K949)</f>
        <v>35593633817138.742</v>
      </c>
    </row>
    <row r="950" spans="11:15" x14ac:dyDescent="0.3">
      <c r="K950">
        <f t="shared" si="48"/>
        <v>118.5</v>
      </c>
      <c r="L950">
        <f>$G$5*N950</f>
        <v>5833719858178.2705</v>
      </c>
      <c r="M950">
        <f t="shared" si="49"/>
        <v>707117558567.06311</v>
      </c>
      <c r="N950">
        <f t="shared" si="50"/>
        <v>23334879432713.082</v>
      </c>
      <c r="O950">
        <f>$G$3*EXP($G$5*K950)</f>
        <v>36723497039770.016</v>
      </c>
    </row>
    <row r="951" spans="11:15" x14ac:dyDescent="0.3">
      <c r="K951">
        <f t="shared" si="48"/>
        <v>118.625</v>
      </c>
      <c r="L951">
        <f>$G$5*N951</f>
        <v>6016023603746.3418</v>
      </c>
      <c r="M951">
        <f t="shared" si="49"/>
        <v>729214982272.28381</v>
      </c>
      <c r="N951">
        <f t="shared" si="50"/>
        <v>24064094414985.367</v>
      </c>
      <c r="O951">
        <f>$G$3*EXP($G$5*K951)</f>
        <v>37889225971095.531</v>
      </c>
    </row>
    <row r="952" spans="11:15" x14ac:dyDescent="0.3">
      <c r="K952">
        <f t="shared" si="48"/>
        <v>118.75</v>
      </c>
      <c r="L952">
        <f>$G$5*N952</f>
        <v>6204024341363.415</v>
      </c>
      <c r="M952">
        <f t="shared" si="49"/>
        <v>752002950468.29272</v>
      </c>
      <c r="N952">
        <f t="shared" si="50"/>
        <v>24816097365453.66</v>
      </c>
      <c r="O952">
        <f>$G$3*EXP($G$5*K952)</f>
        <v>39091959110921.602</v>
      </c>
    </row>
    <row r="953" spans="11:15" x14ac:dyDescent="0.3">
      <c r="K953">
        <f t="shared" si="48"/>
        <v>118.875</v>
      </c>
      <c r="L953">
        <f>$G$5*N953</f>
        <v>6397900102031.0215</v>
      </c>
      <c r="M953">
        <f t="shared" si="49"/>
        <v>775503042670.42688</v>
      </c>
      <c r="N953">
        <f t="shared" si="50"/>
        <v>25591600408124.086</v>
      </c>
      <c r="O953">
        <f>$G$3*EXP($G$5*K953)</f>
        <v>40332871098917.844</v>
      </c>
    </row>
    <row r="954" spans="11:15" x14ac:dyDescent="0.3">
      <c r="K954">
        <f t="shared" si="48"/>
        <v>119</v>
      </c>
      <c r="L954">
        <f>$G$5*N954</f>
        <v>6597834480219.4912</v>
      </c>
      <c r="M954">
        <f t="shared" si="49"/>
        <v>799737512753.87769</v>
      </c>
      <c r="N954">
        <f t="shared" si="50"/>
        <v>26391337920877.965</v>
      </c>
      <c r="O954">
        <f>$G$3*EXP($G$5*K954)</f>
        <v>41613173861819.578</v>
      </c>
    </row>
    <row r="955" spans="11:15" x14ac:dyDescent="0.3">
      <c r="K955">
        <f t="shared" si="48"/>
        <v>119.125</v>
      </c>
      <c r="L955">
        <f>$G$5*N955</f>
        <v>6804016807726.3506</v>
      </c>
      <c r="M955">
        <f t="shared" si="49"/>
        <v>824729310027.4364</v>
      </c>
      <c r="N955">
        <f t="shared" si="50"/>
        <v>27216067230905.402</v>
      </c>
      <c r="O955">
        <f>$G$3*EXP($G$5*K955)</f>
        <v>42934117797046.32</v>
      </c>
    </row>
    <row r="956" spans="11:15" x14ac:dyDescent="0.3">
      <c r="K956">
        <f t="shared" si="48"/>
        <v>119.25</v>
      </c>
      <c r="L956">
        <f>$G$5*N956</f>
        <v>7016642332967.7988</v>
      </c>
      <c r="M956">
        <f t="shared" si="49"/>
        <v>850502100965.79382</v>
      </c>
      <c r="N956">
        <f t="shared" si="50"/>
        <v>28066569331871.195</v>
      </c>
      <c r="O956">
        <f>$G$3*EXP($G$5*K956)</f>
        <v>44296992993892.438</v>
      </c>
    </row>
    <row r="957" spans="11:15" x14ac:dyDescent="0.3">
      <c r="K957">
        <f t="shared" si="48"/>
        <v>119.375</v>
      </c>
      <c r="L957">
        <f>$G$5*N957</f>
        <v>7235912405873.043</v>
      </c>
      <c r="M957">
        <f t="shared" si="49"/>
        <v>877080291620.97485</v>
      </c>
      <c r="N957">
        <f t="shared" si="50"/>
        <v>28943649623492.172</v>
      </c>
      <c r="O957">
        <f>$G$3*EXP($G$5*K957)</f>
        <v>45703130493482.461</v>
      </c>
    </row>
    <row r="958" spans="11:15" x14ac:dyDescent="0.3">
      <c r="K958">
        <f t="shared" si="48"/>
        <v>119.5</v>
      </c>
      <c r="L958">
        <f>$G$5*N958</f>
        <v>7462034668556.5752</v>
      </c>
      <c r="M958">
        <f t="shared" si="49"/>
        <v>904489050734.13037</v>
      </c>
      <c r="N958">
        <f t="shared" si="50"/>
        <v>29848138674226.301</v>
      </c>
      <c r="O958">
        <f>$G$3*EXP($G$5*K958)</f>
        <v>47153903588721.734</v>
      </c>
    </row>
    <row r="959" spans="11:15" x14ac:dyDescent="0.3">
      <c r="K959">
        <f t="shared" si="48"/>
        <v>119.625</v>
      </c>
      <c r="L959">
        <f>$G$5*N959</f>
        <v>7695223251948.9678</v>
      </c>
      <c r="M959">
        <f t="shared" si="49"/>
        <v>932754333569.5719</v>
      </c>
      <c r="N959">
        <f t="shared" si="50"/>
        <v>30780893007795.871</v>
      </c>
      <c r="O959">
        <f>$G$3*EXP($G$5*K959)</f>
        <v>48650729165511.938</v>
      </c>
    </row>
    <row r="960" spans="11:15" x14ac:dyDescent="0.3">
      <c r="K960">
        <f t="shared" si="48"/>
        <v>119.75</v>
      </c>
      <c r="L960">
        <f>$G$5*N960</f>
        <v>7935698978572.373</v>
      </c>
      <c r="M960">
        <f t="shared" si="49"/>
        <v>961902906493.62097</v>
      </c>
      <c r="N960">
        <f t="shared" si="50"/>
        <v>31742795914289.492</v>
      </c>
      <c r="O960">
        <f>$G$3*EXP($G$5*K960)</f>
        <v>50195069086541.258</v>
      </c>
    </row>
    <row r="961" spans="11:15" x14ac:dyDescent="0.3">
      <c r="K961">
        <f t="shared" si="48"/>
        <v>119.875</v>
      </c>
      <c r="L961">
        <f>$G$5*N961</f>
        <v>8183689571652.7598</v>
      </c>
      <c r="M961">
        <f t="shared" si="49"/>
        <v>991962372321.54663</v>
      </c>
      <c r="N961">
        <f t="shared" si="50"/>
        <v>32734758286611.039</v>
      </c>
      <c r="O961">
        <f>$G$3*EXP($G$5*K961)</f>
        <v>51788431619000.945</v>
      </c>
    </row>
    <row r="962" spans="11:15" x14ac:dyDescent="0.3">
      <c r="K962">
        <f t="shared" si="48"/>
        <v>120</v>
      </c>
      <c r="L962">
        <f>$G$5*N962</f>
        <v>8439429870766.9082</v>
      </c>
      <c r="M962">
        <f t="shared" si="49"/>
        <v>1022961196456.595</v>
      </c>
      <c r="N962">
        <f t="shared" si="50"/>
        <v>33757719483067.633</v>
      </c>
      <c r="O962">
        <f>$G$3*EXP($G$5*K962)</f>
        <v>53432372907622.313</v>
      </c>
    </row>
    <row r="963" spans="11:15" x14ac:dyDescent="0.3">
      <c r="K963">
        <f t="shared" si="48"/>
        <v>120.125</v>
      </c>
      <c r="L963">
        <f>$G$5*N963</f>
        <v>8703162054228.374</v>
      </c>
      <c r="M963">
        <f t="shared" si="49"/>
        <v>1054928733845.8635</v>
      </c>
      <c r="N963">
        <f t="shared" si="50"/>
        <v>34812648216913.496</v>
      </c>
      <c r="O963">
        <f>$G$3*EXP($G$5*K963)</f>
        <v>55128498494472.977</v>
      </c>
    </row>
    <row r="964" spans="11:15" x14ac:dyDescent="0.3">
      <c r="K964">
        <f t="shared" ref="K964:K1027" si="51">K963+$Q$1</f>
        <v>120.25</v>
      </c>
      <c r="L964">
        <f>$G$5*N964</f>
        <v>8975135868423.0098</v>
      </c>
      <c r="M964">
        <f t="shared" ref="M964:M1027" si="52">$Q$1*L963</f>
        <v>1087895256778.5468</v>
      </c>
      <c r="N964">
        <f t="shared" ref="N964:N1027" si="53">N963+M964</f>
        <v>35900543473692.039</v>
      </c>
      <c r="O964">
        <f>$G$3*EXP($G$5*K964)</f>
        <v>56878464886996.703</v>
      </c>
    </row>
    <row r="965" spans="11:15" x14ac:dyDescent="0.3">
      <c r="K965">
        <f t="shared" si="51"/>
        <v>120.375</v>
      </c>
      <c r="L965">
        <f>$G$5*N965</f>
        <v>9255608864311.2285</v>
      </c>
      <c r="M965">
        <f t="shared" si="52"/>
        <v>1121891983552.8762</v>
      </c>
      <c r="N965">
        <f t="shared" si="53"/>
        <v>37022435457244.914</v>
      </c>
      <c r="O965">
        <f>$G$3*EXP($G$5*K965)</f>
        <v>58683981175828.047</v>
      </c>
    </row>
    <row r="966" spans="11:15" x14ac:dyDescent="0.3">
      <c r="K966">
        <f t="shared" si="51"/>
        <v>120.5</v>
      </c>
      <c r="L966">
        <f>$G$5*N966</f>
        <v>9544846641320.9551</v>
      </c>
      <c r="M966">
        <f t="shared" si="52"/>
        <v>1156951108038.9036</v>
      </c>
      <c r="N966">
        <f t="shared" si="53"/>
        <v>38179386565283.82</v>
      </c>
      <c r="O966">
        <f>$G$3*EXP($G$5*K966)</f>
        <v>60546810703962.023</v>
      </c>
    </row>
    <row r="967" spans="11:15" x14ac:dyDescent="0.3">
      <c r="K967">
        <f t="shared" si="51"/>
        <v>120.625</v>
      </c>
      <c r="L967">
        <f>$G$5*N967</f>
        <v>9843123098862.2344</v>
      </c>
      <c r="M967">
        <f t="shared" si="52"/>
        <v>1193105830165.1194</v>
      </c>
      <c r="N967">
        <f t="shared" si="53"/>
        <v>39372492395448.938</v>
      </c>
      <c r="O967">
        <f>$G$3*EXP($G$5*K967)</f>
        <v>62468772788908.914</v>
      </c>
    </row>
    <row r="968" spans="11:15" x14ac:dyDescent="0.3">
      <c r="K968">
        <f t="shared" si="51"/>
        <v>120.75</v>
      </c>
      <c r="L968">
        <f>$G$5*N968</f>
        <v>10150720695701.68</v>
      </c>
      <c r="M968">
        <f t="shared" si="52"/>
        <v>1230390387357.7793</v>
      </c>
      <c r="N968">
        <f t="shared" si="53"/>
        <v>40602882782806.719</v>
      </c>
      <c r="O968">
        <f>$G$3*EXP($G$5*K968)</f>
        <v>64451744499516.109</v>
      </c>
    </row>
    <row r="969" spans="11:15" x14ac:dyDescent="0.3">
      <c r="K969">
        <f t="shared" si="51"/>
        <v>120.875</v>
      </c>
      <c r="L969">
        <f>$G$5*N969</f>
        <v>10467930717442.357</v>
      </c>
      <c r="M969">
        <f t="shared" si="52"/>
        <v>1268840086962.71</v>
      </c>
      <c r="N969">
        <f t="shared" si="53"/>
        <v>41871722869769.43</v>
      </c>
      <c r="O969">
        <f>$G$3*EXP($G$5*K969)</f>
        <v>66497662489192.305</v>
      </c>
    </row>
    <row r="970" spans="11:15" x14ac:dyDescent="0.3">
      <c r="K970">
        <f t="shared" si="51"/>
        <v>121</v>
      </c>
      <c r="L970">
        <f>$G$5*N970</f>
        <v>10795053552362.432</v>
      </c>
      <c r="M970">
        <f t="shared" si="52"/>
        <v>1308491339680.2947</v>
      </c>
      <c r="N970">
        <f t="shared" si="53"/>
        <v>43180214209449.727</v>
      </c>
      <c r="O970">
        <f>$G$3*EXP($G$5*K970)</f>
        <v>68608524887324.531</v>
      </c>
    </row>
    <row r="971" spans="11:15" x14ac:dyDescent="0.3">
      <c r="K971">
        <f t="shared" si="51"/>
        <v>121.125</v>
      </c>
      <c r="L971">
        <f>$G$5*N971</f>
        <v>11132398975873.758</v>
      </c>
      <c r="M971">
        <f t="shared" si="52"/>
        <v>1349381694045.304</v>
      </c>
      <c r="N971">
        <f t="shared" si="53"/>
        <v>44529595903495.031</v>
      </c>
      <c r="O971">
        <f>$G$3*EXP($G$5*K971)</f>
        <v>70786393250735.188</v>
      </c>
    </row>
    <row r="972" spans="11:15" x14ac:dyDescent="0.3">
      <c r="K972">
        <f t="shared" si="51"/>
        <v>121.25</v>
      </c>
      <c r="L972">
        <f>$G$5*N972</f>
        <v>11480286443869.813</v>
      </c>
      <c r="M972">
        <f t="shared" si="52"/>
        <v>1391549871984.2197</v>
      </c>
      <c r="N972">
        <f t="shared" si="53"/>
        <v>45921145775479.25</v>
      </c>
      <c r="O972">
        <f>$G$3*EXP($G$5*K972)</f>
        <v>73033394577085.016</v>
      </c>
    </row>
    <row r="973" spans="11:15" x14ac:dyDescent="0.3">
      <c r="K973">
        <f t="shared" si="51"/>
        <v>121.375</v>
      </c>
      <c r="L973">
        <f>$G$5*N973</f>
        <v>11839045395240.744</v>
      </c>
      <c r="M973">
        <f t="shared" si="52"/>
        <v>1435035805483.7266</v>
      </c>
      <c r="N973">
        <f t="shared" si="53"/>
        <v>47356181580962.977</v>
      </c>
      <c r="O973">
        <f>$G$3*EXP($G$5*K973)</f>
        <v>75351723382188.188</v>
      </c>
    </row>
    <row r="974" spans="11:15" x14ac:dyDescent="0.3">
      <c r="K974">
        <f t="shared" si="51"/>
        <v>121.5</v>
      </c>
      <c r="L974">
        <f>$G$5*N974</f>
        <v>12209015563842.018</v>
      </c>
      <c r="M974">
        <f t="shared" si="52"/>
        <v>1479880674405.093</v>
      </c>
      <c r="N974">
        <f t="shared" si="53"/>
        <v>48836062255368.07</v>
      </c>
      <c r="O974">
        <f>$G$3*EXP($G$5*K974)</f>
        <v>77743643843268.641</v>
      </c>
    </row>
    <row r="975" spans="11:15" x14ac:dyDescent="0.3">
      <c r="K975">
        <f t="shared" si="51"/>
        <v>121.625</v>
      </c>
      <c r="L975">
        <f>$G$5*N975</f>
        <v>12590547300212.08</v>
      </c>
      <c r="M975">
        <f t="shared" si="52"/>
        <v>1526126945480.2522</v>
      </c>
      <c r="N975">
        <f t="shared" si="53"/>
        <v>50362189200848.32</v>
      </c>
      <c r="O975">
        <f>$G$3*EXP($G$5*K975)</f>
        <v>80211492010250.625</v>
      </c>
    </row>
    <row r="976" spans="11:15" x14ac:dyDescent="0.3">
      <c r="K976">
        <f t="shared" si="51"/>
        <v>121.75</v>
      </c>
      <c r="L976">
        <f>$G$5*N976</f>
        <v>12984001903343.707</v>
      </c>
      <c r="M976">
        <f t="shared" si="52"/>
        <v>1573818412526.51</v>
      </c>
      <c r="N976">
        <f t="shared" si="53"/>
        <v>51936007613374.828</v>
      </c>
      <c r="O976">
        <f>$G$3*EXP($G$5*K976)</f>
        <v>82757678087243.031</v>
      </c>
    </row>
    <row r="977" spans="11:15" x14ac:dyDescent="0.3">
      <c r="K977">
        <f t="shared" si="51"/>
        <v>121.875</v>
      </c>
      <c r="L977">
        <f>$G$5*N977</f>
        <v>13389751962823.197</v>
      </c>
      <c r="M977">
        <f t="shared" si="52"/>
        <v>1623000237917.9634</v>
      </c>
      <c r="N977">
        <f t="shared" si="53"/>
        <v>53559007851292.789</v>
      </c>
      <c r="O977">
        <f>$G$3*EXP($G$5*K977)</f>
        <v>85384688786445.938</v>
      </c>
    </row>
    <row r="978" spans="11:15" x14ac:dyDescent="0.3">
      <c r="K978">
        <f t="shared" si="51"/>
        <v>122</v>
      </c>
      <c r="L978">
        <f>$G$5*N978</f>
        <v>13808181711661.422</v>
      </c>
      <c r="M978">
        <f t="shared" si="52"/>
        <v>1673718995352.8997</v>
      </c>
      <c r="N978">
        <f t="shared" si="53"/>
        <v>55232726846645.688</v>
      </c>
      <c r="O978">
        <f>$G$3*EXP($G$5*K978)</f>
        <v>88095089756778.156</v>
      </c>
    </row>
    <row r="979" spans="11:15" x14ac:dyDescent="0.3">
      <c r="K979">
        <f t="shared" si="51"/>
        <v>122.125</v>
      </c>
      <c r="L979">
        <f>$G$5*N979</f>
        <v>14239687390150.842</v>
      </c>
      <c r="M979">
        <f t="shared" si="52"/>
        <v>1726022713957.6777</v>
      </c>
      <c r="N979">
        <f t="shared" si="53"/>
        <v>56958749560603.367</v>
      </c>
      <c r="O979">
        <f>$G$3*EXP($G$5*K979)</f>
        <v>90891528089597.594</v>
      </c>
    </row>
    <row r="980" spans="11:15" x14ac:dyDescent="0.3">
      <c r="K980">
        <f t="shared" si="51"/>
        <v>122.25</v>
      </c>
      <c r="L980">
        <f>$G$5*N980</f>
        <v>14684677621093.055</v>
      </c>
      <c r="M980">
        <f t="shared" si="52"/>
        <v>1779960923768.8552</v>
      </c>
      <c r="N980">
        <f t="shared" si="53"/>
        <v>58738710484372.219</v>
      </c>
      <c r="O980">
        <f>$G$3*EXP($G$5*K980)</f>
        <v>93776734903961.813</v>
      </c>
    </row>
    <row r="981" spans="11:15" x14ac:dyDescent="0.3">
      <c r="K981">
        <f t="shared" si="51"/>
        <v>122.375</v>
      </c>
      <c r="L981">
        <f>$G$5*N981</f>
        <v>15143573796752.213</v>
      </c>
      <c r="M981">
        <f t="shared" si="52"/>
        <v>1835584702636.6318</v>
      </c>
      <c r="N981">
        <f t="shared" si="53"/>
        <v>60574295187008.852</v>
      </c>
      <c r="O981">
        <f>$G$3*EXP($G$5*K981)</f>
        <v>96753528013953.609</v>
      </c>
    </row>
    <row r="982" spans="11:15" x14ac:dyDescent="0.3">
      <c r="K982">
        <f t="shared" si="51"/>
        <v>122.5</v>
      </c>
      <c r="L982">
        <f>$G$5*N982</f>
        <v>15616810477900.719</v>
      </c>
      <c r="M982">
        <f t="shared" si="52"/>
        <v>1892946724594.0266</v>
      </c>
      <c r="N982">
        <f t="shared" si="53"/>
        <v>62467241911602.875</v>
      </c>
      <c r="O982">
        <f>$G$3*EXP($G$5*K982)</f>
        <v>99824814680676.391</v>
      </c>
    </row>
    <row r="983" spans="11:15" x14ac:dyDescent="0.3">
      <c r="K983">
        <f t="shared" si="51"/>
        <v>122.625</v>
      </c>
      <c r="L983">
        <f>$G$5*N983</f>
        <v>16104835805335.117</v>
      </c>
      <c r="M983">
        <f t="shared" si="52"/>
        <v>1952101309737.5898</v>
      </c>
      <c r="N983">
        <f t="shared" si="53"/>
        <v>64419343221340.469</v>
      </c>
      <c r="O983">
        <f>$G$3*EXP($G$5*K983)</f>
        <v>102993594451607.5</v>
      </c>
    </row>
    <row r="984" spans="11:15" x14ac:dyDescent="0.3">
      <c r="K984">
        <f t="shared" si="51"/>
        <v>122.75</v>
      </c>
      <c r="L984">
        <f>$G$5*N984</f>
        <v>16608111924251.84</v>
      </c>
      <c r="M984">
        <f t="shared" si="52"/>
        <v>2013104475666.8896</v>
      </c>
      <c r="N984">
        <f t="shared" si="53"/>
        <v>66432447697007.359</v>
      </c>
      <c r="O984">
        <f>$G$3*EXP($G$5*K984)</f>
        <v>106262962090082.2</v>
      </c>
    </row>
    <row r="985" spans="11:15" x14ac:dyDescent="0.3">
      <c r="K985">
        <f t="shared" si="51"/>
        <v>122.875</v>
      </c>
      <c r="L985">
        <f>$G$5*N985</f>
        <v>17127115421884.709</v>
      </c>
      <c r="M985">
        <f t="shared" si="52"/>
        <v>2076013990531.48</v>
      </c>
      <c r="N985">
        <f t="shared" si="53"/>
        <v>68508461687538.836</v>
      </c>
      <c r="O985">
        <f>$G$3*EXP($G$5*K985)</f>
        <v>109636110597769.38</v>
      </c>
    </row>
    <row r="986" spans="11:15" x14ac:dyDescent="0.3">
      <c r="K986">
        <f t="shared" si="51"/>
        <v>123</v>
      </c>
      <c r="L986">
        <f>$G$5*N986</f>
        <v>17662337778818.605</v>
      </c>
      <c r="M986">
        <f t="shared" si="52"/>
        <v>2140889427735.5886</v>
      </c>
      <c r="N986">
        <f t="shared" si="53"/>
        <v>70649351115274.422</v>
      </c>
      <c r="O986">
        <f>$G$3*EXP($G$5*K986)</f>
        <v>113116334333091.06</v>
      </c>
    </row>
    <row r="987" spans="11:15" x14ac:dyDescent="0.3">
      <c r="K987">
        <f t="shared" si="51"/>
        <v>123.125</v>
      </c>
      <c r="L987">
        <f>$G$5*N987</f>
        <v>18214285834406.688</v>
      </c>
      <c r="M987">
        <f t="shared" si="52"/>
        <v>2207792222352.3257</v>
      </c>
      <c r="N987">
        <f t="shared" si="53"/>
        <v>72857143337626.75</v>
      </c>
      <c r="O987">
        <f>$G$3*EXP($G$5*K987)</f>
        <v>116707032228631.11</v>
      </c>
    </row>
    <row r="988" spans="11:15" x14ac:dyDescent="0.3">
      <c r="K988">
        <f t="shared" si="51"/>
        <v>123.25</v>
      </c>
      <c r="L988">
        <f>$G$5*N988</f>
        <v>18783482266731.898</v>
      </c>
      <c r="M988">
        <f t="shared" si="52"/>
        <v>2276785729300.8359</v>
      </c>
      <c r="N988">
        <f t="shared" si="53"/>
        <v>75133929066927.594</v>
      </c>
      <c r="O988">
        <f>$G$3*EXP($G$5*K988)</f>
        <v>120411711110675.45</v>
      </c>
    </row>
    <row r="989" spans="11:15" x14ac:dyDescent="0.3">
      <c r="K989">
        <f t="shared" si="51"/>
        <v>123.375</v>
      </c>
      <c r="L989">
        <f>$G$5*N989</f>
        <v>19370466087567.27</v>
      </c>
      <c r="M989">
        <f t="shared" si="52"/>
        <v>2347935283341.4873</v>
      </c>
      <c r="N989">
        <f t="shared" si="53"/>
        <v>77481864350269.078</v>
      </c>
      <c r="O989">
        <f>$G$3*EXP($G$5*K989)</f>
        <v>124233989124125.86</v>
      </c>
    </row>
    <row r="990" spans="11:15" x14ac:dyDescent="0.3">
      <c r="K990">
        <f t="shared" si="51"/>
        <v>123.5</v>
      </c>
      <c r="L990">
        <f>$G$5*N990</f>
        <v>19975793152803.746</v>
      </c>
      <c r="M990">
        <f t="shared" si="52"/>
        <v>2421308260945.9087</v>
      </c>
      <c r="N990">
        <f t="shared" si="53"/>
        <v>79903172611214.984</v>
      </c>
      <c r="O990">
        <f>$G$3*EXP($G$5*K990)</f>
        <v>128177599266132.06</v>
      </c>
    </row>
    <row r="991" spans="11:15" x14ac:dyDescent="0.3">
      <c r="K991">
        <f t="shared" si="51"/>
        <v>123.625</v>
      </c>
      <c r="L991">
        <f>$G$5*N991</f>
        <v>20600036688828.863</v>
      </c>
      <c r="M991">
        <f t="shared" si="52"/>
        <v>2496974144100.4683</v>
      </c>
      <c r="N991">
        <f t="shared" si="53"/>
        <v>82400146755315.453</v>
      </c>
      <c r="O991">
        <f>$G$3*EXP($G$5*K991)</f>
        <v>132246393031893.58</v>
      </c>
    </row>
    <row r="992" spans="11:15" x14ac:dyDescent="0.3">
      <c r="K992">
        <f t="shared" si="51"/>
        <v>123.75</v>
      </c>
      <c r="L992">
        <f>$G$5*N992</f>
        <v>21243787835354.766</v>
      </c>
      <c r="M992">
        <f t="shared" si="52"/>
        <v>2575004586103.6079</v>
      </c>
      <c r="N992">
        <f t="shared" si="53"/>
        <v>84975151341419.063</v>
      </c>
      <c r="O992">
        <f>$G$3*EXP($G$5*K992)</f>
        <v>136444344176191.47</v>
      </c>
    </row>
    <row r="993" spans="11:15" x14ac:dyDescent="0.3">
      <c r="K993">
        <f t="shared" si="51"/>
        <v>123.875</v>
      </c>
      <c r="L993">
        <f>$G$5*N993</f>
        <v>21907656205209.602</v>
      </c>
      <c r="M993">
        <f t="shared" si="52"/>
        <v>2655473479419.3457</v>
      </c>
      <c r="N993">
        <f t="shared" si="53"/>
        <v>87630624820838.406</v>
      </c>
      <c r="O993">
        <f>$G$3*EXP($G$5*K993)</f>
        <v>140775552594324.13</v>
      </c>
    </row>
    <row r="994" spans="11:15" x14ac:dyDescent="0.3">
      <c r="K994">
        <f t="shared" si="51"/>
        <v>124</v>
      </c>
      <c r="L994">
        <f>$G$5*N994</f>
        <v>22592270461622.402</v>
      </c>
      <c r="M994">
        <f t="shared" si="52"/>
        <v>2738457025651.2002</v>
      </c>
      <c r="N994">
        <f t="shared" si="53"/>
        <v>90369081846489.609</v>
      </c>
      <c r="O994">
        <f>$G$3*EXP($G$5*K994)</f>
        <v>145244248326237.13</v>
      </c>
    </row>
    <row r="995" spans="11:15" x14ac:dyDescent="0.3">
      <c r="K995">
        <f t="shared" si="51"/>
        <v>124.125</v>
      </c>
      <c r="L995">
        <f>$G$5*N995</f>
        <v>23298278913548.102</v>
      </c>
      <c r="M995">
        <f t="shared" si="52"/>
        <v>2824033807702.8003</v>
      </c>
      <c r="N995">
        <f t="shared" si="53"/>
        <v>93193115654192.406</v>
      </c>
      <c r="O995">
        <f>$G$3*EXP($G$5*K995)</f>
        <v>149854795687757.75</v>
      </c>
    </row>
    <row r="996" spans="11:15" x14ac:dyDescent="0.3">
      <c r="K996">
        <f t="shared" si="51"/>
        <v>124.25</v>
      </c>
      <c r="L996">
        <f>$G$5*N996</f>
        <v>24026350129596.48</v>
      </c>
      <c r="M996">
        <f t="shared" si="52"/>
        <v>2912284864193.5127</v>
      </c>
      <c r="N996">
        <f t="shared" si="53"/>
        <v>96105400518385.922</v>
      </c>
      <c r="O996">
        <f>$G$3*EXP($G$5*K996)</f>
        <v>154611697532969</v>
      </c>
    </row>
    <row r="997" spans="11:15" x14ac:dyDescent="0.3">
      <c r="K997">
        <f t="shared" si="51"/>
        <v>124.375</v>
      </c>
      <c r="L997">
        <f>$G$5*N997</f>
        <v>24777173571146.371</v>
      </c>
      <c r="M997">
        <f t="shared" si="52"/>
        <v>3003293766199.5601</v>
      </c>
      <c r="N997">
        <f t="shared" si="53"/>
        <v>99108694284585.484</v>
      </c>
      <c r="O997">
        <f>$G$3*EXP($G$5*K997)</f>
        <v>159519599651886.03</v>
      </c>
    </row>
    <row r="998" spans="11:15" x14ac:dyDescent="0.3">
      <c r="K998">
        <f t="shared" si="51"/>
        <v>124.5</v>
      </c>
      <c r="L998">
        <f>$G$5*N998</f>
        <v>25551460245244.695</v>
      </c>
      <c r="M998">
        <f t="shared" si="52"/>
        <v>3097146696393.2964</v>
      </c>
      <c r="N998">
        <f t="shared" si="53"/>
        <v>102205840980978.78</v>
      </c>
      <c r="O998">
        <f>$G$3*EXP($G$5*K998)</f>
        <v>164583295307729.56</v>
      </c>
    </row>
    <row r="999" spans="11:15" x14ac:dyDescent="0.3">
      <c r="K999">
        <f t="shared" si="51"/>
        <v>124.625</v>
      </c>
      <c r="L999">
        <f>$G$5*N999</f>
        <v>26349943377908.594</v>
      </c>
      <c r="M999">
        <f t="shared" si="52"/>
        <v>3193932530655.5869</v>
      </c>
      <c r="N999">
        <f t="shared" si="53"/>
        <v>105399773511634.38</v>
      </c>
      <c r="O999">
        <f>$G$3*EXP($G$5*K999)</f>
        <v>169807729918228</v>
      </c>
    </row>
    <row r="1000" spans="11:15" x14ac:dyDescent="0.3">
      <c r="K1000">
        <f t="shared" si="51"/>
        <v>124.75</v>
      </c>
      <c r="L1000">
        <f>$G$5*N1000</f>
        <v>27173379108468.238</v>
      </c>
      <c r="M1000">
        <f t="shared" si="52"/>
        <v>3293742922238.5742</v>
      </c>
      <c r="N1000">
        <f t="shared" si="53"/>
        <v>108693516433872.95</v>
      </c>
      <c r="O1000">
        <f>$G$3*EXP($G$5*K1000)</f>
        <v>175198005885519.88</v>
      </c>
    </row>
    <row r="1001" spans="11:15" x14ac:dyDescent="0.3">
      <c r="K1001">
        <f t="shared" si="51"/>
        <v>124.875</v>
      </c>
      <c r="L1001">
        <f>$G$5*N1001</f>
        <v>28022547205607.871</v>
      </c>
      <c r="M1001">
        <f t="shared" si="52"/>
        <v>3396672388558.5298</v>
      </c>
      <c r="N1001">
        <f t="shared" si="53"/>
        <v>112090188822431.48</v>
      </c>
      <c r="O1001">
        <f>$G$3*EXP($G$5*K1001)</f>
        <v>180759387579374.09</v>
      </c>
    </row>
    <row r="1002" spans="11:15" x14ac:dyDescent="0.3">
      <c r="K1002">
        <f t="shared" si="51"/>
        <v>125</v>
      </c>
      <c r="L1002">
        <f>$G$5*N1002</f>
        <v>28898251805783.117</v>
      </c>
      <c r="M1002">
        <f t="shared" si="52"/>
        <v>3502818400700.9839</v>
      </c>
      <c r="N1002">
        <f t="shared" si="53"/>
        <v>115593007223132.47</v>
      </c>
      <c r="O1002">
        <f>$G$3*EXP($G$5*K1002)</f>
        <v>186497306478594.41</v>
      </c>
    </row>
    <row r="1003" spans="11:15" x14ac:dyDescent="0.3">
      <c r="K1003">
        <f t="shared" si="51"/>
        <v>125.125</v>
      </c>
      <c r="L1003">
        <f>$G$5*N1003</f>
        <v>29801322174713.84</v>
      </c>
      <c r="M1003">
        <f t="shared" si="52"/>
        <v>3612281475722.8896</v>
      </c>
      <c r="N1003">
        <f t="shared" si="53"/>
        <v>119205288698855.36</v>
      </c>
      <c r="O1003">
        <f>$G$3*EXP($G$5*K1003)</f>
        <v>192417366475629.5</v>
      </c>
    </row>
    <row r="1004" spans="11:15" x14ac:dyDescent="0.3">
      <c r="K1004">
        <f t="shared" si="51"/>
        <v>125.25</v>
      </c>
      <c r="L1004">
        <f>$G$5*N1004</f>
        <v>30732613492673.648</v>
      </c>
      <c r="M1004">
        <f t="shared" si="52"/>
        <v>3725165271839.23</v>
      </c>
      <c r="N1004">
        <f t="shared" si="53"/>
        <v>122930453970694.59</v>
      </c>
      <c r="O1004">
        <f>$G$3*EXP($G$5*K1004)</f>
        <v>198525349349569.56</v>
      </c>
    </row>
    <row r="1005" spans="11:15" x14ac:dyDescent="0.3">
      <c r="K1005">
        <f t="shared" si="51"/>
        <v>125.375</v>
      </c>
      <c r="L1005">
        <f>$G$5*N1005</f>
        <v>31693007664319.699</v>
      </c>
      <c r="M1005">
        <f t="shared" si="52"/>
        <v>3841576686584.2061</v>
      </c>
      <c r="N1005">
        <f t="shared" si="53"/>
        <v>126772030657278.8</v>
      </c>
      <c r="O1005">
        <f>$G$3*EXP($G$5*K1005)</f>
        <v>204827220412874.69</v>
      </c>
    </row>
    <row r="1006" spans="11:15" x14ac:dyDescent="0.3">
      <c r="K1006">
        <f t="shared" si="51"/>
        <v>125.5</v>
      </c>
      <c r="L1006">
        <f>$G$5*N1006</f>
        <v>32683414153829.691</v>
      </c>
      <c r="M1006">
        <f t="shared" si="52"/>
        <v>3961625958039.9624</v>
      </c>
      <c r="N1006">
        <f t="shared" si="53"/>
        <v>130733656615318.77</v>
      </c>
      <c r="O1006">
        <f>$G$3*EXP($G$5*K1006)</f>
        <v>211329134337349.06</v>
      </c>
    </row>
    <row r="1007" spans="11:15" x14ac:dyDescent="0.3">
      <c r="K1007">
        <f t="shared" si="51"/>
        <v>125.625</v>
      </c>
      <c r="L1007">
        <f>$G$5*N1007</f>
        <v>33704770846136.871</v>
      </c>
      <c r="M1007">
        <f t="shared" si="52"/>
        <v>4085426769228.7114</v>
      </c>
      <c r="N1007">
        <f t="shared" si="53"/>
        <v>134819083384547.48</v>
      </c>
      <c r="O1007">
        <f>$G$3*EXP($G$5*K1007)</f>
        <v>218037441165052.16</v>
      </c>
    </row>
    <row r="1008" spans="11:15" x14ac:dyDescent="0.3">
      <c r="K1008">
        <f t="shared" si="51"/>
        <v>125.75</v>
      </c>
      <c r="L1008">
        <f>$G$5*N1008</f>
        <v>34758044935078.648</v>
      </c>
      <c r="M1008">
        <f t="shared" si="52"/>
        <v>4213096355767.1089</v>
      </c>
      <c r="N1008">
        <f t="shared" si="53"/>
        <v>139032179740314.59</v>
      </c>
      <c r="O1008">
        <f>$G$3*EXP($G$5*K1008)</f>
        <v>224958692510016</v>
      </c>
    </row>
    <row r="1009" spans="11:15" x14ac:dyDescent="0.3">
      <c r="K1009">
        <f t="shared" si="51"/>
        <v>125.875</v>
      </c>
      <c r="L1009">
        <f>$G$5*N1009</f>
        <v>35844233839299.859</v>
      </c>
      <c r="M1009">
        <f t="shared" si="52"/>
        <v>4344755616884.8311</v>
      </c>
      <c r="N1009">
        <f t="shared" si="53"/>
        <v>143376935357199.44</v>
      </c>
      <c r="O1009">
        <f>$G$3*EXP($G$5*K1009)</f>
        <v>232099647956826.81</v>
      </c>
    </row>
    <row r="1010" spans="11:15" x14ac:dyDescent="0.3">
      <c r="K1010">
        <f t="shared" si="51"/>
        <v>126</v>
      </c>
      <c r="L1010">
        <f>$G$5*N1010</f>
        <v>36964366146777.977</v>
      </c>
      <c r="M1010">
        <f t="shared" si="52"/>
        <v>4480529229912.4824</v>
      </c>
      <c r="N1010">
        <f t="shared" si="53"/>
        <v>147857464587111.91</v>
      </c>
      <c r="O1010">
        <f>$G$3*EXP($G$5*K1010)</f>
        <v>239467281662318.63</v>
      </c>
    </row>
    <row r="1011" spans="11:15" x14ac:dyDescent="0.3">
      <c r="K1011">
        <f t="shared" si="51"/>
        <v>126.125</v>
      </c>
      <c r="L1011">
        <f>$G$5*N1011</f>
        <v>38119502588864.789</v>
      </c>
      <c r="M1011">
        <f t="shared" si="52"/>
        <v>4620545768347.2471</v>
      </c>
      <c r="N1011">
        <f t="shared" si="53"/>
        <v>152478010355459.16</v>
      </c>
      <c r="O1011">
        <f>$G$3*EXP($G$5*K1011)</f>
        <v>247068789166828</v>
      </c>
    </row>
    <row r="1012" spans="11:15" x14ac:dyDescent="0.3">
      <c r="K1012">
        <f t="shared" si="51"/>
        <v>126.25</v>
      </c>
      <c r="L1012">
        <f>$G$5*N1012</f>
        <v>39310737044766.813</v>
      </c>
      <c r="M1012">
        <f t="shared" si="52"/>
        <v>4764937823608.0986</v>
      </c>
      <c r="N1012">
        <f t="shared" si="53"/>
        <v>157242948179067.25</v>
      </c>
      <c r="O1012">
        <f>$G$3*EXP($G$5*K1012)</f>
        <v>254911594421660.5</v>
      </c>
    </row>
    <row r="1013" spans="11:15" x14ac:dyDescent="0.3">
      <c r="K1013">
        <f t="shared" si="51"/>
        <v>126.375</v>
      </c>
      <c r="L1013">
        <f>$G$5*N1013</f>
        <v>40539197577415.773</v>
      </c>
      <c r="M1013">
        <f t="shared" si="52"/>
        <v>4913842130595.8516</v>
      </c>
      <c r="N1013">
        <f t="shared" si="53"/>
        <v>162156790309663.09</v>
      </c>
      <c r="O1013">
        <f>$G$3*EXP($G$5*K1013)</f>
        <v>263003357039633.28</v>
      </c>
    </row>
    <row r="1014" spans="11:15" x14ac:dyDescent="0.3">
      <c r="K1014">
        <f t="shared" si="51"/>
        <v>126.5</v>
      </c>
      <c r="L1014">
        <f>$G$5*N1014</f>
        <v>41806047501710.016</v>
      </c>
      <c r="M1014">
        <f t="shared" si="52"/>
        <v>5067399697176.9717</v>
      </c>
      <c r="N1014">
        <f t="shared" si="53"/>
        <v>167224190006840.06</v>
      </c>
      <c r="O1014">
        <f>$G$3*EXP($G$5*K1014)</f>
        <v>271351979775774.34</v>
      </c>
    </row>
    <row r="1015" spans="11:15" x14ac:dyDescent="0.3">
      <c r="K1015">
        <f t="shared" si="51"/>
        <v>126.625</v>
      </c>
      <c r="L1015">
        <f>$G$5*N1015</f>
        <v>43112486486138.453</v>
      </c>
      <c r="M1015">
        <f t="shared" si="52"/>
        <v>5225755937713.752</v>
      </c>
      <c r="N1015">
        <f t="shared" si="53"/>
        <v>172449945944553.81</v>
      </c>
      <c r="O1015">
        <f>$G$3*EXP($G$5*K1015)</f>
        <v>279965616245485</v>
      </c>
    </row>
    <row r="1016" spans="11:15" x14ac:dyDescent="0.3">
      <c r="K1016">
        <f t="shared" si="51"/>
        <v>126.75</v>
      </c>
      <c r="L1016">
        <f>$G$5*N1016</f>
        <v>44459751688830.281</v>
      </c>
      <c r="M1016">
        <f t="shared" si="52"/>
        <v>5389060810767.3066</v>
      </c>
      <c r="N1016">
        <f t="shared" si="53"/>
        <v>177839006755321.13</v>
      </c>
      <c r="O1016">
        <f>$G$3*EXP($G$5*K1016)</f>
        <v>288852678887702.88</v>
      </c>
    </row>
    <row r="1017" spans="11:15" x14ac:dyDescent="0.3">
      <c r="K1017">
        <f t="shared" si="51"/>
        <v>126.875</v>
      </c>
      <c r="L1017">
        <f>$G$5*N1017</f>
        <v>45849118929106.227</v>
      </c>
      <c r="M1017">
        <f t="shared" si="52"/>
        <v>5557468961103.7852</v>
      </c>
      <c r="N1017">
        <f t="shared" si="53"/>
        <v>183396475716424.91</v>
      </c>
      <c r="O1017">
        <f>$G$3*EXP($G$5*K1017)</f>
        <v>298021847180842.63</v>
      </c>
    </row>
    <row r="1018" spans="11:15" x14ac:dyDescent="0.3">
      <c r="K1018">
        <f t="shared" si="51"/>
        <v>127</v>
      </c>
      <c r="L1018">
        <f>$G$5*N1018</f>
        <v>47281903895640.797</v>
      </c>
      <c r="M1018">
        <f t="shared" si="52"/>
        <v>5731139866138.2783</v>
      </c>
      <c r="N1018">
        <f t="shared" si="53"/>
        <v>189127615582563.19</v>
      </c>
      <c r="O1018">
        <f>$G$3*EXP($G$5*K1018)</f>
        <v>307482076119539.44</v>
      </c>
    </row>
    <row r="1019" spans="11:15" x14ac:dyDescent="0.3">
      <c r="K1019">
        <f t="shared" si="51"/>
        <v>127.125</v>
      </c>
      <c r="L1019">
        <f>$G$5*N1019</f>
        <v>48759463392379.57</v>
      </c>
      <c r="M1019">
        <f t="shared" si="52"/>
        <v>5910237986955.0996</v>
      </c>
      <c r="N1019">
        <f t="shared" si="53"/>
        <v>195037853569518.28</v>
      </c>
      <c r="O1019">
        <f>$G$3*EXP($G$5*K1019)</f>
        <v>317242604960472.06</v>
      </c>
    </row>
    <row r="1020" spans="11:15" x14ac:dyDescent="0.3">
      <c r="K1020">
        <f t="shared" si="51"/>
        <v>127.25</v>
      </c>
      <c r="L1020">
        <f>$G$5*N1020</f>
        <v>50283196623391.43</v>
      </c>
      <c r="M1020">
        <f t="shared" si="52"/>
        <v>6094932924047.4463</v>
      </c>
      <c r="N1020">
        <f t="shared" si="53"/>
        <v>201132786493565.72</v>
      </c>
      <c r="O1020">
        <f>$G$3*EXP($G$5*K1020)</f>
        <v>327312966245809.25</v>
      </c>
    </row>
    <row r="1021" spans="11:15" x14ac:dyDescent="0.3">
      <c r="K1021">
        <f t="shared" si="51"/>
        <v>127.375</v>
      </c>
      <c r="L1021">
        <f>$G$5*N1021</f>
        <v>51854546517872.414</v>
      </c>
      <c r="M1021">
        <f t="shared" si="52"/>
        <v>6285399577923.9287</v>
      </c>
      <c r="N1021">
        <f t="shared" si="53"/>
        <v>207418186071489.66</v>
      </c>
      <c r="O1021">
        <f>$G$3*EXP($G$5*K1021)</f>
        <v>337702995113089.94</v>
      </c>
    </row>
    <row r="1022" spans="11:15" x14ac:dyDescent="0.3">
      <c r="K1022">
        <f t="shared" si="51"/>
        <v>127.5</v>
      </c>
      <c r="L1022">
        <f>$G$5*N1022</f>
        <v>53475001096555.93</v>
      </c>
      <c r="M1022">
        <f t="shared" si="52"/>
        <v>6481818314734.0518</v>
      </c>
      <c r="N1022">
        <f t="shared" si="53"/>
        <v>213900004386223.72</v>
      </c>
      <c r="O1022">
        <f>$G$3*EXP($G$5*K1022)</f>
        <v>348422838900632.25</v>
      </c>
    </row>
    <row r="1023" spans="11:15" x14ac:dyDescent="0.3">
      <c r="K1023">
        <f t="shared" si="51"/>
        <v>127.625</v>
      </c>
      <c r="L1023">
        <f>$G$5*N1023</f>
        <v>55146094880823.305</v>
      </c>
      <c r="M1023">
        <f t="shared" si="52"/>
        <v>6684375137069.4912</v>
      </c>
      <c r="N1023">
        <f t="shared" si="53"/>
        <v>220584379523293.22</v>
      </c>
      <c r="O1023">
        <f>$G$3*EXP($G$5*K1023)</f>
        <v>359482967057849.25</v>
      </c>
    </row>
    <row r="1024" spans="11:15" x14ac:dyDescent="0.3">
      <c r="K1024">
        <f t="shared" si="51"/>
        <v>127.75</v>
      </c>
      <c r="L1024">
        <f>$G$5*N1024</f>
        <v>56869410345849.031</v>
      </c>
      <c r="M1024">
        <f t="shared" si="52"/>
        <v>6893261860102.9131</v>
      </c>
      <c r="N1024">
        <f t="shared" si="53"/>
        <v>227477641383396.13</v>
      </c>
      <c r="O1024">
        <f>$G$3*EXP($G$5*K1024)</f>
        <v>370894181370153.06</v>
      </c>
    </row>
    <row r="1025" spans="11:15" x14ac:dyDescent="0.3">
      <c r="K1025">
        <f t="shared" si="51"/>
        <v>127.875</v>
      </c>
      <c r="L1025">
        <f>$G$5*N1025</f>
        <v>58646579419156.813</v>
      </c>
      <c r="M1025">
        <f t="shared" si="52"/>
        <v>7108676293231.1289</v>
      </c>
      <c r="N1025">
        <f t="shared" si="53"/>
        <v>234586317676627.25</v>
      </c>
      <c r="O1025">
        <f>$G$3*EXP($G$5*K1025)</f>
        <v>382667626508431.88</v>
      </c>
    </row>
    <row r="1026" spans="11:15" x14ac:dyDescent="0.3">
      <c r="K1026">
        <f t="shared" si="51"/>
        <v>128</v>
      </c>
      <c r="L1026">
        <f>$G$5*N1026</f>
        <v>60479285026005.461</v>
      </c>
      <c r="M1026">
        <f t="shared" si="52"/>
        <v>7330822427394.6016</v>
      </c>
      <c r="N1026">
        <f t="shared" si="53"/>
        <v>241917140104021.84</v>
      </c>
      <c r="O1026">
        <f>$G$3*EXP($G$5*K1026)</f>
        <v>394814800913403.44</v>
      </c>
    </row>
    <row r="1027" spans="11:15" x14ac:dyDescent="0.3">
      <c r="K1027">
        <f t="shared" si="51"/>
        <v>128.125</v>
      </c>
      <c r="L1027">
        <f>$G$5*N1027</f>
        <v>62369262683068.133</v>
      </c>
      <c r="M1027">
        <f t="shared" si="52"/>
        <v>7559910628250.6826</v>
      </c>
      <c r="N1027">
        <f t="shared" si="53"/>
        <v>249477050732272.53</v>
      </c>
      <c r="O1027">
        <f>$G$3*EXP($G$5*K1027)</f>
        <v>407347568025474.75</v>
      </c>
    </row>
    <row r="1028" spans="11:15" x14ac:dyDescent="0.3">
      <c r="K1028">
        <f t="shared" ref="K1028:K1091" si="54">K1027+$Q$1</f>
        <v>128.25</v>
      </c>
      <c r="L1028">
        <f>$G$5*N1028</f>
        <v>64318302141914.016</v>
      </c>
      <c r="M1028">
        <f t="shared" ref="M1028:M1091" si="55">$Q$1*L1027</f>
        <v>7796157835383.5166</v>
      </c>
      <c r="N1028">
        <f t="shared" ref="N1028:N1091" si="56">N1027+M1028</f>
        <v>257273208567656.06</v>
      </c>
      <c r="O1028">
        <f>$G$3*EXP($G$5*K1028)</f>
        <v>420278167871075.88</v>
      </c>
    </row>
    <row r="1029" spans="11:15" x14ac:dyDescent="0.3">
      <c r="K1029">
        <f t="shared" si="54"/>
        <v>128.375</v>
      </c>
      <c r="L1029">
        <f>$G$5*N1029</f>
        <v>66328249083848.828</v>
      </c>
      <c r="M1029">
        <f t="shared" si="55"/>
        <v>8039787767739.252</v>
      </c>
      <c r="N1029">
        <f t="shared" si="56"/>
        <v>265312996335395.31</v>
      </c>
      <c r="O1029">
        <f>$G$3*EXP($G$5*K1029)</f>
        <v>433619229016783.69</v>
      </c>
    </row>
    <row r="1030" spans="11:15" x14ac:dyDescent="0.3">
      <c r="K1030">
        <f t="shared" si="54"/>
        <v>128.5</v>
      </c>
      <c r="L1030">
        <f>$G$5*N1030</f>
        <v>68401006867719.102</v>
      </c>
      <c r="M1030">
        <f t="shared" si="55"/>
        <v>8291031135481.1035</v>
      </c>
      <c r="N1030">
        <f t="shared" si="56"/>
        <v>273604027470876.41</v>
      </c>
      <c r="O1030">
        <f>$G$3*EXP($G$5*K1030)</f>
        <v>447383780902910.13</v>
      </c>
    </row>
    <row r="1031" spans="11:15" x14ac:dyDescent="0.3">
      <c r="K1031">
        <f t="shared" si="54"/>
        <v>128.625</v>
      </c>
      <c r="L1031">
        <f>$G$5*N1031</f>
        <v>70538538332335.328</v>
      </c>
      <c r="M1031">
        <f t="shared" si="55"/>
        <v>8550125858464.8877</v>
      </c>
      <c r="N1031">
        <f t="shared" si="56"/>
        <v>282154153329341.31</v>
      </c>
      <c r="O1031">
        <f>$G$3*EXP($G$5*K1031)</f>
        <v>461585266568600.5</v>
      </c>
    </row>
    <row r="1032" spans="11:15" x14ac:dyDescent="0.3">
      <c r="K1032">
        <f t="shared" si="54"/>
        <v>128.75</v>
      </c>
      <c r="L1032">
        <f>$G$5*N1032</f>
        <v>72742867655220.813</v>
      </c>
      <c r="M1032">
        <f t="shared" si="55"/>
        <v>8817317291541.916</v>
      </c>
      <c r="N1032">
        <f t="shared" si="56"/>
        <v>290971470620883.25</v>
      </c>
      <c r="O1032">
        <f>$G$3*EXP($G$5*K1032)</f>
        <v>476237555780869.5</v>
      </c>
    </row>
    <row r="1033" spans="11:15" x14ac:dyDescent="0.3">
      <c r="K1033">
        <f t="shared" si="54"/>
        <v>128.875</v>
      </c>
      <c r="L1033">
        <f>$G$5*N1033</f>
        <v>75016082269446.469</v>
      </c>
      <c r="M1033">
        <f t="shared" si="55"/>
        <v>9092858456902.6016</v>
      </c>
      <c r="N1033">
        <f t="shared" si="56"/>
        <v>300064329077785.88</v>
      </c>
      <c r="O1033">
        <f>$G$3*EXP($G$5*K1033)</f>
        <v>491354958580398.25</v>
      </c>
    </row>
    <row r="1034" spans="11:15" x14ac:dyDescent="0.3">
      <c r="K1034">
        <f t="shared" si="54"/>
        <v>129</v>
      </c>
      <c r="L1034">
        <f>$G$5*N1034</f>
        <v>77360334840366.672</v>
      </c>
      <c r="M1034">
        <f t="shared" si="55"/>
        <v>9377010283680.8086</v>
      </c>
      <c r="N1034">
        <f t="shared" si="56"/>
        <v>309441339361466.69</v>
      </c>
      <c r="O1034">
        <f>$G$3*EXP($G$5*K1034)</f>
        <v>506952239257320.63</v>
      </c>
    </row>
    <row r="1035" spans="11:15" x14ac:dyDescent="0.3">
      <c r="K1035">
        <f t="shared" si="54"/>
        <v>129.125</v>
      </c>
      <c r="L1035">
        <f>$G$5*N1035</f>
        <v>79777845304128.125</v>
      </c>
      <c r="M1035">
        <f t="shared" si="55"/>
        <v>9670041855045.834</v>
      </c>
      <c r="N1035">
        <f t="shared" si="56"/>
        <v>319111381216512.5</v>
      </c>
      <c r="O1035">
        <f>$G$3*EXP($G$5*K1035)</f>
        <v>523044630770648.25</v>
      </c>
    </row>
    <row r="1036" spans="11:15" x14ac:dyDescent="0.3">
      <c r="K1036">
        <f t="shared" si="54"/>
        <v>129.25</v>
      </c>
      <c r="L1036">
        <f>$G$5*N1036</f>
        <v>82270902969882.125</v>
      </c>
      <c r="M1036">
        <f t="shared" si="55"/>
        <v>9972230663016.0156</v>
      </c>
      <c r="N1036">
        <f t="shared" si="56"/>
        <v>329083611879528.5</v>
      </c>
      <c r="O1036">
        <f>$G$3*EXP($G$5*K1036)</f>
        <v>539647849625418.69</v>
      </c>
    </row>
    <row r="1037" spans="11:15" x14ac:dyDescent="0.3">
      <c r="K1037">
        <f t="shared" si="54"/>
        <v>129.375</v>
      </c>
      <c r="L1037">
        <f>$G$5*N1037</f>
        <v>84841868687690.938</v>
      </c>
      <c r="M1037">
        <f t="shared" si="55"/>
        <v>10283862871235.266</v>
      </c>
      <c r="N1037">
        <f t="shared" si="56"/>
        <v>339367474750763.75</v>
      </c>
      <c r="O1037">
        <f>$G$3*EXP($G$5*K1037)</f>
        <v>556778111222092.81</v>
      </c>
    </row>
    <row r="1038" spans="11:15" x14ac:dyDescent="0.3">
      <c r="K1038">
        <f t="shared" si="54"/>
        <v>129.5</v>
      </c>
      <c r="L1038">
        <f>$G$5*N1038</f>
        <v>87493177084181.281</v>
      </c>
      <c r="M1038">
        <f t="shared" si="55"/>
        <v>10605233585961.367</v>
      </c>
      <c r="N1038">
        <f t="shared" si="56"/>
        <v>349972708336725.13</v>
      </c>
      <c r="O1038">
        <f>$G$3*EXP($G$5*K1038)</f>
        <v>574452145693196.5</v>
      </c>
    </row>
    <row r="1039" spans="11:15" x14ac:dyDescent="0.3">
      <c r="K1039">
        <f t="shared" si="54"/>
        <v>129.625</v>
      </c>
      <c r="L1039">
        <f>$G$5*N1039</f>
        <v>90227338868061.953</v>
      </c>
      <c r="M1039">
        <f t="shared" si="55"/>
        <v>10936647135522.66</v>
      </c>
      <c r="N1039">
        <f t="shared" si="56"/>
        <v>360909355472247.81</v>
      </c>
      <c r="O1039">
        <f>$G$3*EXP($G$5*K1039)</f>
        <v>592687214242669.5</v>
      </c>
    </row>
    <row r="1040" spans="11:15" x14ac:dyDescent="0.3">
      <c r="K1040">
        <f t="shared" si="54"/>
        <v>129.75</v>
      </c>
      <c r="L1040">
        <f>$G$5*N1040</f>
        <v>93046943207688.891</v>
      </c>
      <c r="M1040">
        <f t="shared" si="55"/>
        <v>11278417358507.744</v>
      </c>
      <c r="N1040">
        <f t="shared" si="56"/>
        <v>372187772830755.56</v>
      </c>
      <c r="O1040">
        <f>$G$3*EXP($G$5*K1040)</f>
        <v>611501126003882.5</v>
      </c>
    </row>
    <row r="1041" spans="11:15" x14ac:dyDescent="0.3">
      <c r="K1041">
        <f t="shared" si="54"/>
        <v>129.875</v>
      </c>
      <c r="L1041">
        <f>$G$5*N1041</f>
        <v>95954660182929.172</v>
      </c>
      <c r="M1041">
        <f t="shared" si="55"/>
        <v>11630867900961.111</v>
      </c>
      <c r="N1041">
        <f t="shared" si="56"/>
        <v>383818640731716.69</v>
      </c>
      <c r="O1041">
        <f>$G$3*EXP($G$5*K1041)</f>
        <v>630912255432783.88</v>
      </c>
    </row>
    <row r="1042" spans="11:15" x14ac:dyDescent="0.3">
      <c r="K1042">
        <f t="shared" si="54"/>
        <v>130</v>
      </c>
      <c r="L1042">
        <f>$G$5*N1042</f>
        <v>98953243313645.703</v>
      </c>
      <c r="M1042">
        <f t="shared" si="55"/>
        <v>11994332522866.146</v>
      </c>
      <c r="N1042">
        <f t="shared" si="56"/>
        <v>395812973254582.81</v>
      </c>
      <c r="O1042">
        <f>$G$3*EXP($G$5*K1042)</f>
        <v>650939560253164.75</v>
      </c>
    </row>
    <row r="1043" spans="11:15" x14ac:dyDescent="0.3">
      <c r="K1043">
        <f t="shared" si="54"/>
        <v>130.125</v>
      </c>
      <c r="L1043">
        <f>$G$5*N1043</f>
        <v>102045532167197.13</v>
      </c>
      <c r="M1043">
        <f t="shared" si="55"/>
        <v>12369155414205.713</v>
      </c>
      <c r="N1043">
        <f t="shared" si="56"/>
        <v>408182128668788.5</v>
      </c>
      <c r="O1043">
        <f>$G$3*EXP($G$5*K1043)</f>
        <v>671602599971567.63</v>
      </c>
    </row>
    <row r="1044" spans="11:15" x14ac:dyDescent="0.3">
      <c r="K1044">
        <f t="shared" si="54"/>
        <v>130.25</v>
      </c>
      <c r="L1044">
        <f>$G$5*N1044</f>
        <v>105234455047422.03</v>
      </c>
      <c r="M1044">
        <f t="shared" si="55"/>
        <v>12755691520899.641</v>
      </c>
      <c r="N1044">
        <f t="shared" si="56"/>
        <v>420937820189688.13</v>
      </c>
      <c r="O1044">
        <f>$G$3*EXP($G$5*K1044)</f>
        <v>692921554979921.88</v>
      </c>
    </row>
    <row r="1045" spans="11:15" x14ac:dyDescent="0.3">
      <c r="K1045">
        <f t="shared" si="54"/>
        <v>130.375</v>
      </c>
      <c r="L1045">
        <f>$G$5*N1045</f>
        <v>108523031767653.97</v>
      </c>
      <c r="M1045">
        <f t="shared" si="55"/>
        <v>13154306880927.754</v>
      </c>
      <c r="N1045">
        <f t="shared" si="56"/>
        <v>434092127070615.88</v>
      </c>
      <c r="O1045">
        <f>$G$3*EXP($G$5*K1045)</f>
        <v>714917246264561.38</v>
      </c>
    </row>
    <row r="1046" spans="11:15" x14ac:dyDescent="0.3">
      <c r="K1046">
        <f t="shared" si="54"/>
        <v>130.5</v>
      </c>
      <c r="L1046">
        <f>$G$5*N1046</f>
        <v>111914376510393.16</v>
      </c>
      <c r="M1046">
        <f t="shared" si="55"/>
        <v>13565378970956.746</v>
      </c>
      <c r="N1046">
        <f t="shared" si="56"/>
        <v>447657506041572.63</v>
      </c>
      <c r="O1046">
        <f>$G$3*EXP($G$5*K1046)</f>
        <v>737611155740873.75</v>
      </c>
    </row>
    <row r="1047" spans="11:15" x14ac:dyDescent="0.3">
      <c r="K1047">
        <f t="shared" si="54"/>
        <v>130.625</v>
      </c>
      <c r="L1047">
        <f>$G$5*N1047</f>
        <v>115411700776342.94</v>
      </c>
      <c r="M1047">
        <f t="shared" si="55"/>
        <v>13989297063799.145</v>
      </c>
      <c r="N1047">
        <f t="shared" si="56"/>
        <v>461646803105371.75</v>
      </c>
      <c r="O1047">
        <f>$G$3*EXP($G$5*K1047)</f>
        <v>761025447233440.5</v>
      </c>
    </row>
    <row r="1048" spans="11:15" x14ac:dyDescent="0.3">
      <c r="K1048">
        <f t="shared" si="54"/>
        <v>130.75</v>
      </c>
      <c r="L1048">
        <f>$G$5*N1048</f>
        <v>119018316425603.66</v>
      </c>
      <c r="M1048">
        <f t="shared" si="55"/>
        <v>14426462597042.867</v>
      </c>
      <c r="N1048">
        <f t="shared" si="56"/>
        <v>476073265702414.63</v>
      </c>
      <c r="O1048">
        <f>$G$3*EXP($G$5*K1048)</f>
        <v>785182988122158.25</v>
      </c>
    </row>
    <row r="1049" spans="11:15" x14ac:dyDescent="0.3">
      <c r="K1049">
        <f t="shared" si="54"/>
        <v>130.875</v>
      </c>
      <c r="L1049">
        <f>$G$5*N1049</f>
        <v>122737638813903.77</v>
      </c>
      <c r="M1049">
        <f t="shared" si="55"/>
        <v>14877289553200.457</v>
      </c>
      <c r="N1049">
        <f t="shared" si="56"/>
        <v>490950555255615.06</v>
      </c>
      <c r="O1049">
        <f>$G$3*EXP($G$5*K1049)</f>
        <v>810107371675483.13</v>
      </c>
    </row>
    <row r="1050" spans="11:15" x14ac:dyDescent="0.3">
      <c r="K1050">
        <f t="shared" si="54"/>
        <v>131</v>
      </c>
      <c r="L1050">
        <f>$G$5*N1050</f>
        <v>126573190026838.27</v>
      </c>
      <c r="M1050">
        <f t="shared" si="55"/>
        <v>15342204851737.971</v>
      </c>
      <c r="N1050">
        <f t="shared" si="56"/>
        <v>506292760107353.06</v>
      </c>
      <c r="O1050">
        <f>$G$3*EXP($G$5*K1050)</f>
        <v>835822940092605</v>
      </c>
    </row>
    <row r="1051" spans="11:15" x14ac:dyDescent="0.3">
      <c r="K1051">
        <f t="shared" si="54"/>
        <v>131.125</v>
      </c>
      <c r="L1051">
        <f>$G$5*N1051</f>
        <v>130528602215176.97</v>
      </c>
      <c r="M1051">
        <f t="shared" si="55"/>
        <v>15821648753354.783</v>
      </c>
      <c r="N1051">
        <f t="shared" si="56"/>
        <v>522114408860707.88</v>
      </c>
      <c r="O1051">
        <f>$G$3*EXP($G$5*K1051)</f>
        <v>862354808277062.63</v>
      </c>
    </row>
    <row r="1052" spans="11:15" x14ac:dyDescent="0.3">
      <c r="K1052">
        <f t="shared" si="54"/>
        <v>131.25</v>
      </c>
      <c r="L1052">
        <f>$G$5*N1052</f>
        <v>134607621034401.25</v>
      </c>
      <c r="M1052">
        <f t="shared" si="55"/>
        <v>16316075276897.121</v>
      </c>
      <c r="N1052">
        <f t="shared" si="56"/>
        <v>538430484137605</v>
      </c>
      <c r="O1052">
        <f>$G$3*EXP($G$5*K1052)</f>
        <v>889728888365012</v>
      </c>
    </row>
    <row r="1053" spans="11:15" x14ac:dyDescent="0.3">
      <c r="K1053">
        <f t="shared" si="54"/>
        <v>131.375</v>
      </c>
      <c r="L1053">
        <f>$G$5*N1053</f>
        <v>138814109191726.28</v>
      </c>
      <c r="M1053">
        <f t="shared" si="55"/>
        <v>16825952629300.156</v>
      </c>
      <c r="N1053">
        <f t="shared" si="56"/>
        <v>555256436766905.13</v>
      </c>
      <c r="O1053">
        <f>$G$3*EXP($G$5*K1053)</f>
        <v>917971915032106.25</v>
      </c>
    </row>
    <row r="1054" spans="11:15" x14ac:dyDescent="0.3">
      <c r="K1054">
        <f t="shared" si="54"/>
        <v>131.5</v>
      </c>
      <c r="L1054">
        <f>$G$5*N1054</f>
        <v>143152050103967.72</v>
      </c>
      <c r="M1054">
        <f t="shared" si="55"/>
        <v>17351763648965.785</v>
      </c>
      <c r="N1054">
        <f t="shared" si="56"/>
        <v>572608200415870.88</v>
      </c>
      <c r="O1054">
        <f>$G$3*EXP($G$5*K1054)</f>
        <v>947111471603702</v>
      </c>
    </row>
    <row r="1055" spans="11:15" x14ac:dyDescent="0.3">
      <c r="K1055">
        <f t="shared" si="54"/>
        <v>131.625</v>
      </c>
      <c r="L1055">
        <f>$G$5*N1055</f>
        <v>147625551669716.72</v>
      </c>
      <c r="M1055">
        <f t="shared" si="55"/>
        <v>17894006262995.965</v>
      </c>
      <c r="N1055">
        <f t="shared" si="56"/>
        <v>590502206678866.88</v>
      </c>
      <c r="O1055">
        <f>$G$3*EXP($G$5*K1055)</f>
        <v>977176016993893.13</v>
      </c>
    </row>
    <row r="1056" spans="11:15" x14ac:dyDescent="0.3">
      <c r="K1056">
        <f t="shared" si="54"/>
        <v>131.75</v>
      </c>
      <c r="L1056">
        <f>$G$5*N1056</f>
        <v>152238850159395.38</v>
      </c>
      <c r="M1056">
        <f t="shared" si="55"/>
        <v>18453193958714.59</v>
      </c>
      <c r="N1056">
        <f t="shared" si="56"/>
        <v>608955400637581.5</v>
      </c>
      <c r="O1056">
        <f>$G$3*EXP($G$5*K1056)</f>
        <v>1008194913499680.3</v>
      </c>
    </row>
    <row r="1057" spans="11:15" x14ac:dyDescent="0.3">
      <c r="K1057">
        <f t="shared" si="54"/>
        <v>131.875</v>
      </c>
      <c r="L1057">
        <f>$G$5*N1057</f>
        <v>156996314226876.47</v>
      </c>
      <c r="M1057">
        <f t="shared" si="55"/>
        <v>19029856269924.422</v>
      </c>
      <c r="N1057">
        <f t="shared" si="56"/>
        <v>627985256907505.88</v>
      </c>
      <c r="O1057">
        <f>$G$3*EXP($G$5*K1057)</f>
        <v>1040198455477423.3</v>
      </c>
    </row>
    <row r="1058" spans="11:15" x14ac:dyDescent="0.3">
      <c r="K1058">
        <f t="shared" si="54"/>
        <v>132</v>
      </c>
      <c r="L1058">
        <f>$G$5*N1058</f>
        <v>161902449046466.34</v>
      </c>
      <c r="M1058">
        <f t="shared" si="55"/>
        <v>19624539278359.559</v>
      </c>
      <c r="N1058">
        <f t="shared" si="56"/>
        <v>647609796185865.38</v>
      </c>
      <c r="O1058">
        <f>$G$3*EXP($G$5*K1058)</f>
        <v>1073217898929580.3</v>
      </c>
    </row>
    <row r="1059" spans="11:15" x14ac:dyDescent="0.3">
      <c r="K1059">
        <f t="shared" si="54"/>
        <v>132.125</v>
      </c>
      <c r="L1059">
        <f>$G$5*N1059</f>
        <v>166961900579168.41</v>
      </c>
      <c r="M1059">
        <f t="shared" si="55"/>
        <v>20237806130808.293</v>
      </c>
      <c r="N1059">
        <f t="shared" si="56"/>
        <v>667847602316673.63</v>
      </c>
      <c r="O1059">
        <f>$G$3*EXP($G$5*K1059)</f>
        <v>1107285492030632.8</v>
      </c>
    </row>
    <row r="1060" spans="11:15" x14ac:dyDescent="0.3">
      <c r="K1060">
        <f t="shared" si="54"/>
        <v>132.25</v>
      </c>
      <c r="L1060">
        <f>$G$5*N1060</f>
        <v>172179459972267.41</v>
      </c>
      <c r="M1060">
        <f t="shared" si="55"/>
        <v>20870237572396.051</v>
      </c>
      <c r="N1060">
        <f t="shared" si="56"/>
        <v>688717839889069.63</v>
      </c>
      <c r="O1060">
        <f>$G$3*EXP($G$5*K1060)</f>
        <v>1142434506622005.5</v>
      </c>
    </row>
    <row r="1061" spans="11:15" x14ac:dyDescent="0.3">
      <c r="K1061">
        <f t="shared" si="54"/>
        <v>132.375</v>
      </c>
      <c r="L1061">
        <f>$G$5*N1061</f>
        <v>177560068096400.75</v>
      </c>
      <c r="M1061">
        <f t="shared" si="55"/>
        <v>21522432496533.426</v>
      </c>
      <c r="N1061">
        <f t="shared" si="56"/>
        <v>710240272385603</v>
      </c>
      <c r="O1061">
        <f>$G$3*EXP($G$5*K1061)</f>
        <v>1178699270706744.3</v>
      </c>
    </row>
    <row r="1062" spans="11:15" x14ac:dyDescent="0.3">
      <c r="K1062">
        <f t="shared" si="54"/>
        <v>132.5</v>
      </c>
      <c r="L1062">
        <f>$G$5*N1062</f>
        <v>183108820224413.28</v>
      </c>
      <c r="M1062">
        <f t="shared" si="55"/>
        <v>22195008512050.094</v>
      </c>
      <c r="N1062">
        <f t="shared" si="56"/>
        <v>732435280897653.13</v>
      </c>
      <c r="O1062">
        <f>$G$3*EXP($G$5*K1062)</f>
        <v>1216115201975683.5</v>
      </c>
    </row>
    <row r="1063" spans="11:15" x14ac:dyDescent="0.3">
      <c r="K1063">
        <f t="shared" si="54"/>
        <v>132.625</v>
      </c>
      <c r="L1063">
        <f>$G$5*N1063</f>
        <v>188830970856426.19</v>
      </c>
      <c r="M1063">
        <f t="shared" si="55"/>
        <v>22888602528051.66</v>
      </c>
      <c r="N1063">
        <f t="shared" si="56"/>
        <v>755323883425704.75</v>
      </c>
      <c r="O1063">
        <f>$G$3*EXP($G$5*K1063)</f>
        <v>1254718842397851</v>
      </c>
    </row>
    <row r="1064" spans="11:15" x14ac:dyDescent="0.3">
      <c r="K1064">
        <f t="shared" si="54"/>
        <v>132.75</v>
      </c>
      <c r="L1064">
        <f>$G$5*N1064</f>
        <v>194731938695689.5</v>
      </c>
      <c r="M1064">
        <f t="shared" si="55"/>
        <v>23603871357053.273</v>
      </c>
      <c r="N1064">
        <f t="shared" si="56"/>
        <v>778927754782758</v>
      </c>
      <c r="O1064">
        <f>$G$3*EXP($G$5*K1064)</f>
        <v>1294547893908888.5</v>
      </c>
    </row>
    <row r="1065" spans="11:15" x14ac:dyDescent="0.3">
      <c r="K1065">
        <f t="shared" si="54"/>
        <v>132.875</v>
      </c>
      <c r="L1065">
        <f>$G$5*N1065</f>
        <v>200817311779929.81</v>
      </c>
      <c r="M1065">
        <f t="shared" si="55"/>
        <v>24341492336961.188</v>
      </c>
      <c r="N1065">
        <f t="shared" si="56"/>
        <v>803269247119719.25</v>
      </c>
      <c r="O1065">
        <f>$G$3*EXP($G$5*K1065)</f>
        <v>1335641255232343.5</v>
      </c>
    </row>
    <row r="1066" spans="11:15" x14ac:dyDescent="0.3">
      <c r="K1066">
        <f t="shared" si="54"/>
        <v>133</v>
      </c>
      <c r="L1066">
        <f>$G$5*N1066</f>
        <v>207092852773052.63</v>
      </c>
      <c r="M1066">
        <f t="shared" si="55"/>
        <v>25102163972491.227</v>
      </c>
      <c r="N1066">
        <f t="shared" si="56"/>
        <v>828371411092210.5</v>
      </c>
      <c r="O1066">
        <f>$G$3*EXP($G$5*K1066)</f>
        <v>1378039059869797</v>
      </c>
    </row>
    <row r="1067" spans="11:15" x14ac:dyDescent="0.3">
      <c r="K1067">
        <f t="shared" si="54"/>
        <v>133.125</v>
      </c>
      <c r="L1067">
        <f>$G$5*N1067</f>
        <v>213564504422210.53</v>
      </c>
      <c r="M1067">
        <f t="shared" si="55"/>
        <v>25886606596631.578</v>
      </c>
      <c r="N1067">
        <f t="shared" si="56"/>
        <v>854258017688842.13</v>
      </c>
      <c r="O1067">
        <f>$G$3*EXP($G$5*K1067)</f>
        <v>1421782715296924</v>
      </c>
    </row>
    <row r="1068" spans="11:15" x14ac:dyDescent="0.3">
      <c r="K1068">
        <f t="shared" si="54"/>
        <v>133.25</v>
      </c>
      <c r="L1068">
        <f>$G$5*N1068</f>
        <v>220238395185404.63</v>
      </c>
      <c r="M1068">
        <f t="shared" si="55"/>
        <v>26695563052776.316</v>
      </c>
      <c r="N1068">
        <f t="shared" si="56"/>
        <v>880953580741618.5</v>
      </c>
      <c r="O1068">
        <f>$G$3*EXP($G$5*K1068)</f>
        <v>1466914943403775</v>
      </c>
    </row>
    <row r="1069" spans="11:15" x14ac:dyDescent="0.3">
      <c r="K1069">
        <f t="shared" si="54"/>
        <v>133.375</v>
      </c>
      <c r="L1069">
        <f>$G$5*N1069</f>
        <v>227120845034948.53</v>
      </c>
      <c r="M1069">
        <f t="shared" si="55"/>
        <v>27529799398175.578</v>
      </c>
      <c r="N1069">
        <f t="shared" si="56"/>
        <v>908483380139794.13</v>
      </c>
      <c r="O1069">
        <f>$G$3*EXP($G$5*K1069)</f>
        <v>1513479822218764</v>
      </c>
    </row>
    <row r="1070" spans="11:15" x14ac:dyDescent="0.3">
      <c r="K1070">
        <f t="shared" si="54"/>
        <v>133.5</v>
      </c>
      <c r="L1070">
        <f>$G$5*N1070</f>
        <v>234218371442290.69</v>
      </c>
      <c r="M1070">
        <f t="shared" si="55"/>
        <v>28390105629368.566</v>
      </c>
      <c r="N1070">
        <f t="shared" si="56"/>
        <v>936873485769162.75</v>
      </c>
      <c r="O1070">
        <f>$G$3*EXP($G$5*K1070)</f>
        <v>1561522828957123.8</v>
      </c>
    </row>
    <row r="1071" spans="11:15" x14ac:dyDescent="0.3">
      <c r="K1071">
        <f t="shared" si="54"/>
        <v>133.625</v>
      </c>
      <c r="L1071">
        <f>$G$5*N1071</f>
        <v>241537695549862.28</v>
      </c>
      <c r="M1071">
        <f t="shared" si="55"/>
        <v>29277296430286.336</v>
      </c>
      <c r="N1071">
        <f t="shared" si="56"/>
        <v>966150782199449.13</v>
      </c>
      <c r="O1071">
        <f>$G$3*EXP($G$5*K1071)</f>
        <v>1611090884435861.5</v>
      </c>
    </row>
    <row r="1072" spans="11:15" x14ac:dyDescent="0.3">
      <c r="K1072">
        <f t="shared" si="54"/>
        <v>133.75</v>
      </c>
      <c r="L1072">
        <f>$G$5*N1072</f>
        <v>249085748535795.47</v>
      </c>
      <c r="M1072">
        <f t="shared" si="55"/>
        <v>30192211943732.785</v>
      </c>
      <c r="N1072">
        <f t="shared" si="56"/>
        <v>996342994143181.88</v>
      </c>
      <c r="O1072">
        <f>$G$3*EXP($G$5*K1072)</f>
        <v>1662232398898598.8</v>
      </c>
    </row>
    <row r="1073" spans="11:15" x14ac:dyDescent="0.3">
      <c r="K1073">
        <f t="shared" si="54"/>
        <v>133.875</v>
      </c>
      <c r="L1073">
        <f>$G$5*N1073</f>
        <v>256869678177539.06</v>
      </c>
      <c r="M1073">
        <f t="shared" si="55"/>
        <v>31135718566974.434</v>
      </c>
      <c r="N1073">
        <f t="shared" si="56"/>
        <v>1027478712710156.3</v>
      </c>
      <c r="O1073">
        <f>$G$3*EXP($G$5*K1073)</f>
        <v>1714997319295048</v>
      </c>
    </row>
    <row r="1074" spans="11:15" x14ac:dyDescent="0.3">
      <c r="K1074">
        <f t="shared" si="54"/>
        <v>134</v>
      </c>
      <c r="L1074">
        <f>$G$5*N1074</f>
        <v>264896855620587.16</v>
      </c>
      <c r="M1074">
        <f t="shared" si="55"/>
        <v>32108709772192.383</v>
      </c>
      <c r="N1074">
        <f t="shared" si="56"/>
        <v>1059587422482348.6</v>
      </c>
      <c r="O1074">
        <f>$G$3*EXP($G$5*K1074)</f>
        <v>1769437178061299.5</v>
      </c>
    </row>
    <row r="1075" spans="11:15" x14ac:dyDescent="0.3">
      <c r="K1075">
        <f t="shared" si="54"/>
        <v>134.125</v>
      </c>
      <c r="L1075">
        <f>$G$5*N1075</f>
        <v>273174882358730.5</v>
      </c>
      <c r="M1075">
        <f t="shared" si="55"/>
        <v>33112106952573.395</v>
      </c>
      <c r="N1075">
        <f t="shared" si="56"/>
        <v>1092699529434922</v>
      </c>
      <c r="O1075">
        <f>$G$3*EXP($G$5*K1075)</f>
        <v>1825605143448561.5</v>
      </c>
    </row>
    <row r="1076" spans="11:15" x14ac:dyDescent="0.3">
      <c r="K1076">
        <f t="shared" si="54"/>
        <v>134.25</v>
      </c>
      <c r="L1076">
        <f>$G$5*N1076</f>
        <v>281711597432440.81</v>
      </c>
      <c r="M1076">
        <f t="shared" si="55"/>
        <v>34146860294841.313</v>
      </c>
      <c r="N1076">
        <f t="shared" si="56"/>
        <v>1126846389729763.3</v>
      </c>
      <c r="O1076">
        <f>$G$3*EXP($G$5*K1076)</f>
        <v>1883556071449507</v>
      </c>
    </row>
    <row r="1077" spans="11:15" x14ac:dyDescent="0.3">
      <c r="K1077">
        <f t="shared" si="54"/>
        <v>134.375</v>
      </c>
      <c r="L1077">
        <f>$G$5*N1077</f>
        <v>290515084852204.56</v>
      </c>
      <c r="M1077">
        <f t="shared" si="55"/>
        <v>35213949679055.102</v>
      </c>
      <c r="N1077">
        <f t="shared" si="56"/>
        <v>1162060339408818.3</v>
      </c>
      <c r="O1077">
        <f>$G$3*EXP($G$5*K1077)</f>
        <v>1943346559372937.5</v>
      </c>
    </row>
    <row r="1078" spans="11:15" x14ac:dyDescent="0.3">
      <c r="K1078">
        <f t="shared" si="54"/>
        <v>134.5</v>
      </c>
      <c r="L1078">
        <f>$G$5*N1078</f>
        <v>299593681253835.94</v>
      </c>
      <c r="M1078">
        <f t="shared" si="55"/>
        <v>36314385606525.57</v>
      </c>
      <c r="N1078">
        <f t="shared" si="56"/>
        <v>1198374725015343.8</v>
      </c>
      <c r="O1078">
        <f>$G$3*EXP($G$5*K1078)</f>
        <v>2005035001119092</v>
      </c>
    </row>
    <row r="1079" spans="11:15" x14ac:dyDescent="0.3">
      <c r="K1079">
        <f t="shared" si="54"/>
        <v>134.625</v>
      </c>
      <c r="L1079">
        <f>$G$5*N1079</f>
        <v>308955983793018.31</v>
      </c>
      <c r="M1079">
        <f t="shared" si="55"/>
        <v>37449210156729.492</v>
      </c>
      <c r="N1079">
        <f t="shared" si="56"/>
        <v>1235823935172073.3</v>
      </c>
      <c r="O1079">
        <f>$G$3*EXP($G$5*K1079)</f>
        <v>2068681644209579</v>
      </c>
    </row>
    <row r="1080" spans="11:15" x14ac:dyDescent="0.3">
      <c r="K1080">
        <f t="shared" si="54"/>
        <v>134.75</v>
      </c>
      <c r="L1080">
        <f>$G$5*N1080</f>
        <v>318610858286550.13</v>
      </c>
      <c r="M1080">
        <f t="shared" si="55"/>
        <v>38619497974127.289</v>
      </c>
      <c r="N1080">
        <f t="shared" si="56"/>
        <v>1274443433146200.5</v>
      </c>
      <c r="O1080">
        <f>$G$3*EXP($G$5*K1080)</f>
        <v>2134348648627637.5</v>
      </c>
    </row>
    <row r="1081" spans="11:15" x14ac:dyDescent="0.3">
      <c r="K1081">
        <f t="shared" si="54"/>
        <v>134.875</v>
      </c>
      <c r="L1081">
        <f>$G$5*N1081</f>
        <v>328567447608004.81</v>
      </c>
      <c r="M1081">
        <f t="shared" si="55"/>
        <v>39826357285818.766</v>
      </c>
      <c r="N1081">
        <f t="shared" si="56"/>
        <v>1314269790432019.3</v>
      </c>
      <c r="O1081">
        <f>$G$3*EXP($G$5*K1081)</f>
        <v>2202100147526183.8</v>
      </c>
    </row>
    <row r="1082" spans="11:15" x14ac:dyDescent="0.3">
      <c r="K1082">
        <f t="shared" si="54"/>
        <v>135</v>
      </c>
      <c r="L1082">
        <f>$G$5*N1082</f>
        <v>338835180345754.94</v>
      </c>
      <c r="M1082">
        <f t="shared" si="55"/>
        <v>41070930951000.602</v>
      </c>
      <c r="N1082">
        <f t="shared" si="56"/>
        <v>1355340721383019.8</v>
      </c>
      <c r="O1082">
        <f>$G$3*EXP($G$5*K1082)</f>
        <v>2272002309862941</v>
      </c>
    </row>
    <row r="1083" spans="11:15" x14ac:dyDescent="0.3">
      <c r="K1083">
        <f t="shared" si="54"/>
        <v>135.125</v>
      </c>
      <c r="L1083">
        <f>$G$5*N1083</f>
        <v>349423779731559.75</v>
      </c>
      <c r="M1083">
        <f t="shared" si="55"/>
        <v>42354397543219.367</v>
      </c>
      <c r="N1083">
        <f t="shared" si="56"/>
        <v>1397695118926239</v>
      </c>
      <c r="O1083">
        <f>$G$3*EXP($G$5*K1083)</f>
        <v>2344123405023823</v>
      </c>
    </row>
    <row r="1084" spans="11:15" x14ac:dyDescent="0.3">
      <c r="K1084">
        <f t="shared" si="54"/>
        <v>135.25</v>
      </c>
      <c r="L1084">
        <f>$G$5*N1084</f>
        <v>360343272848171</v>
      </c>
      <c r="M1084">
        <f t="shared" si="55"/>
        <v>43677972466444.969</v>
      </c>
      <c r="N1084">
        <f t="shared" si="56"/>
        <v>1441373091392684</v>
      </c>
      <c r="O1084">
        <f>$G$3*EXP($G$5*K1084)</f>
        <v>2418533869497678.5</v>
      </c>
    </row>
    <row r="1085" spans="11:15" x14ac:dyDescent="0.3">
      <c r="K1085">
        <f t="shared" si="54"/>
        <v>135.375</v>
      </c>
      <c r="L1085">
        <f>$G$5*N1085</f>
        <v>371604000124676.38</v>
      </c>
      <c r="M1085">
        <f t="shared" si="55"/>
        <v>45042909106021.375</v>
      </c>
      <c r="N1085">
        <f t="shared" si="56"/>
        <v>1486416000498705.5</v>
      </c>
      <c r="O1085">
        <f>$G$3*EXP($G$5*K1085)</f>
        <v>2495306375667525</v>
      </c>
    </row>
    <row r="1086" spans="11:15" x14ac:dyDescent="0.3">
      <c r="K1086">
        <f t="shared" si="54"/>
        <v>135.5</v>
      </c>
      <c r="L1086">
        <f>$G$5*N1086</f>
        <v>383216625128572.5</v>
      </c>
      <c r="M1086">
        <f t="shared" si="55"/>
        <v>46450500015584.547</v>
      </c>
      <c r="N1086">
        <f t="shared" si="56"/>
        <v>1532866500514290</v>
      </c>
      <c r="O1086">
        <f>$G$3*EXP($G$5*K1086)</f>
        <v>2574515902785448</v>
      </c>
    </row>
    <row r="1087" spans="11:15" x14ac:dyDescent="0.3">
      <c r="K1087">
        <f t="shared" si="54"/>
        <v>135.625</v>
      </c>
      <c r="L1087">
        <f>$G$5*N1087</f>
        <v>395192144663840.38</v>
      </c>
      <c r="M1087">
        <f t="shared" si="55"/>
        <v>47902078141071.563</v>
      </c>
      <c r="N1087">
        <f t="shared" si="56"/>
        <v>1580768578655361.5</v>
      </c>
      <c r="O1087">
        <f>$G$3*EXP($G$5*K1087)</f>
        <v>2656239810200487</v>
      </c>
    </row>
    <row r="1088" spans="11:15" x14ac:dyDescent="0.3">
      <c r="K1088">
        <f t="shared" si="54"/>
        <v>135.75</v>
      </c>
      <c r="L1088">
        <f>$G$5*N1088</f>
        <v>407541899184585.38</v>
      </c>
      <c r="M1088">
        <f t="shared" si="55"/>
        <v>49399018082980.047</v>
      </c>
      <c r="N1088">
        <f t="shared" si="56"/>
        <v>1630167596738341.5</v>
      </c>
      <c r="O1088">
        <f>$G$3*EXP($G$5*K1088)</f>
        <v>2740557912911020</v>
      </c>
    </row>
    <row r="1089" spans="11:15" x14ac:dyDescent="0.3">
      <c r="K1089">
        <f t="shared" si="54"/>
        <v>135.875</v>
      </c>
      <c r="L1089">
        <f>$G$5*N1089</f>
        <v>420277583534103.69</v>
      </c>
      <c r="M1089">
        <f t="shared" si="55"/>
        <v>50942737398073.172</v>
      </c>
      <c r="N1089">
        <f t="shared" si="56"/>
        <v>1681110334136414.8</v>
      </c>
      <c r="O1089">
        <f>$G$3*EXP($G$5*K1089)</f>
        <v>2827552559515445</v>
      </c>
    </row>
    <row r="1090" spans="11:15" x14ac:dyDescent="0.3">
      <c r="K1090">
        <f t="shared" si="54"/>
        <v>136</v>
      </c>
      <c r="L1090">
        <f>$G$5*N1090</f>
        <v>433411258019544.44</v>
      </c>
      <c r="M1090">
        <f t="shared" si="55"/>
        <v>52534697941762.961</v>
      </c>
      <c r="N1090">
        <f t="shared" si="56"/>
        <v>1733645032078177.8</v>
      </c>
      <c r="O1090">
        <f>$G$3*EXP($G$5*K1090)</f>
        <v>2917308712637274.5</v>
      </c>
    </row>
    <row r="1091" spans="11:15" x14ac:dyDescent="0.3">
      <c r="K1091">
        <f t="shared" si="54"/>
        <v>136.125</v>
      </c>
      <c r="L1091">
        <f>$G$5*N1091</f>
        <v>446955359832655.19</v>
      </c>
      <c r="M1091">
        <f t="shared" si="55"/>
        <v>54176407252443.055</v>
      </c>
      <c r="N1091">
        <f t="shared" si="56"/>
        <v>1787821439330620.8</v>
      </c>
      <c r="O1091">
        <f>$G$3*EXP($G$5*K1091)</f>
        <v>3009914031903202</v>
      </c>
    </row>
    <row r="1092" spans="11:15" x14ac:dyDescent="0.3">
      <c r="K1092">
        <f t="shared" ref="K1092:K1155" si="57">K1091+$Q$1</f>
        <v>136.25</v>
      </c>
      <c r="L1092">
        <f>$G$5*N1092</f>
        <v>460922714827425.69</v>
      </c>
      <c r="M1092">
        <f t="shared" ref="M1092:M1155" si="58">$Q$1*L1091</f>
        <v>55869419979081.898</v>
      </c>
      <c r="N1092">
        <f t="shared" ref="N1092:N1155" si="59">N1091+M1092</f>
        <v>1843690859309702.8</v>
      </c>
      <c r="O1092">
        <f>$G$3*EXP($G$5*K1092)</f>
        <v>3105458959555172.5</v>
      </c>
    </row>
    <row r="1093" spans="11:15" x14ac:dyDescent="0.3">
      <c r="K1093">
        <f t="shared" si="57"/>
        <v>136.375</v>
      </c>
      <c r="L1093">
        <f>$G$5*N1093</f>
        <v>475326549665782.75</v>
      </c>
      <c r="M1093">
        <f t="shared" si="58"/>
        <v>57615339353428.211</v>
      </c>
      <c r="N1093">
        <f t="shared" si="59"/>
        <v>1901306198663131</v>
      </c>
      <c r="O1093">
        <f>$G$3*EXP($G$5*K1093)</f>
        <v>3204036808780072</v>
      </c>
    </row>
    <row r="1094" spans="11:15" x14ac:dyDescent="0.3">
      <c r="K1094">
        <f t="shared" si="57"/>
        <v>136.5</v>
      </c>
      <c r="L1094">
        <f>$G$5*N1094</f>
        <v>490180504342838.44</v>
      </c>
      <c r="M1094">
        <f t="shared" si="58"/>
        <v>59415818708222.844</v>
      </c>
      <c r="N1094">
        <f t="shared" si="59"/>
        <v>1960722017371353.8</v>
      </c>
      <c r="O1094">
        <f>$G$3*EXP($G$5*K1094)</f>
        <v>3305743854843302</v>
      </c>
    </row>
    <row r="1095" spans="11:15" x14ac:dyDescent="0.3">
      <c r="K1095">
        <f t="shared" si="57"/>
        <v>136.625</v>
      </c>
      <c r="L1095">
        <f>$G$5*N1095</f>
        <v>505498645103552.13</v>
      </c>
      <c r="M1095">
        <f t="shared" si="58"/>
        <v>61272563042854.805</v>
      </c>
      <c r="N1095">
        <f t="shared" si="59"/>
        <v>2021994580414208.5</v>
      </c>
      <c r="O1095">
        <f>$G$3*EXP($G$5*K1095)</f>
        <v>3410679429115247.5</v>
      </c>
    </row>
    <row r="1096" spans="11:15" x14ac:dyDescent="0.3">
      <c r="K1096">
        <f t="shared" si="57"/>
        <v>136.75</v>
      </c>
      <c r="L1096">
        <f>$G$5*N1096</f>
        <v>521295477763038.13</v>
      </c>
      <c r="M1096">
        <f t="shared" si="58"/>
        <v>63187330637944.016</v>
      </c>
      <c r="N1096">
        <f t="shared" si="59"/>
        <v>2085181911052152.5</v>
      </c>
      <c r="O1096">
        <f>$G$3*EXP($G$5*K1096)</f>
        <v>3518946016082459.5</v>
      </c>
    </row>
    <row r="1097" spans="11:15" x14ac:dyDescent="0.3">
      <c r="K1097">
        <f t="shared" si="57"/>
        <v>136.875</v>
      </c>
      <c r="L1097">
        <f>$G$5*N1097</f>
        <v>537585961443133.06</v>
      </c>
      <c r="M1097">
        <f t="shared" si="58"/>
        <v>65161934720379.766</v>
      </c>
      <c r="N1097">
        <f t="shared" si="59"/>
        <v>2150343845772532.3</v>
      </c>
      <c r="O1097">
        <f>$G$3*EXP($G$5*K1097)</f>
        <v>3630649353438309.5</v>
      </c>
    </row>
    <row r="1098" spans="11:15" x14ac:dyDescent="0.3">
      <c r="K1098">
        <f t="shared" si="57"/>
        <v>137</v>
      </c>
      <c r="L1098">
        <f>$G$5*N1098</f>
        <v>554385522738231</v>
      </c>
      <c r="M1098">
        <f t="shared" si="58"/>
        <v>67198245180391.633</v>
      </c>
      <c r="N1098">
        <f t="shared" si="59"/>
        <v>2217542090952924</v>
      </c>
      <c r="O1098">
        <f>$G$3*EXP($G$5*K1098)</f>
        <v>3745898535350855</v>
      </c>
    </row>
    <row r="1099" spans="11:15" x14ac:dyDescent="0.3">
      <c r="K1099">
        <f t="shared" si="57"/>
        <v>137.125</v>
      </c>
      <c r="L1099">
        <f>$G$5*N1099</f>
        <v>571710070323800.75</v>
      </c>
      <c r="M1099">
        <f t="shared" si="58"/>
        <v>69298190342278.875</v>
      </c>
      <c r="N1099">
        <f t="shared" si="59"/>
        <v>2286840281295203</v>
      </c>
      <c r="O1099">
        <f>$G$3*EXP($G$5*K1099)</f>
        <v>3864806119008789</v>
      </c>
    </row>
    <row r="1100" spans="11:15" x14ac:dyDescent="0.3">
      <c r="K1100">
        <f t="shared" si="57"/>
        <v>137.25</v>
      </c>
      <c r="L1100">
        <f>$G$5*N1100</f>
        <v>589576010021419.5</v>
      </c>
      <c r="M1100">
        <f t="shared" si="58"/>
        <v>71463758790475.094</v>
      </c>
      <c r="N1100">
        <f t="shared" si="59"/>
        <v>2358304040085678</v>
      </c>
      <c r="O1100">
        <f>$G$3*EXP($G$5*K1100)</f>
        <v>3987488234549510.5</v>
      </c>
    </row>
    <row r="1101" spans="11:15" x14ac:dyDescent="0.3">
      <c r="K1101">
        <f t="shared" si="57"/>
        <v>137.375</v>
      </c>
      <c r="L1101">
        <f>$G$5*N1101</f>
        <v>608000260334588.88</v>
      </c>
      <c r="M1101">
        <f t="shared" si="58"/>
        <v>73697001252677.438</v>
      </c>
      <c r="N1101">
        <f t="shared" si="59"/>
        <v>2432001041338355.5</v>
      </c>
      <c r="O1101">
        <f>$G$3*EXP($G$5*K1101)</f>
        <v>4114064698476693</v>
      </c>
    </row>
    <row r="1102" spans="11:15" x14ac:dyDescent="0.3">
      <c r="K1102">
        <f t="shared" si="57"/>
        <v>137.5</v>
      </c>
      <c r="L1102">
        <f>$G$5*N1102</f>
        <v>627000268470044.75</v>
      </c>
      <c r="M1102">
        <f t="shared" si="58"/>
        <v>76000032541823.609</v>
      </c>
      <c r="N1102">
        <f t="shared" si="59"/>
        <v>2508001073880179</v>
      </c>
      <c r="O1102">
        <f>$G$3*EXP($G$5*K1102)</f>
        <v>4244659130678112</v>
      </c>
    </row>
    <row r="1103" spans="11:15" x14ac:dyDescent="0.3">
      <c r="K1103">
        <f t="shared" si="57"/>
        <v>137.625</v>
      </c>
      <c r="L1103">
        <f>$G$5*N1103</f>
        <v>646594026859733.63</v>
      </c>
      <c r="M1103">
        <f t="shared" si="58"/>
        <v>78375033558755.594</v>
      </c>
      <c r="N1103">
        <f t="shared" si="59"/>
        <v>2586376107438934.5</v>
      </c>
      <c r="O1103">
        <f>$G$3*EXP($G$5*K1103)</f>
        <v>4379399075158014</v>
      </c>
    </row>
    <row r="1104" spans="11:15" x14ac:dyDescent="0.3">
      <c r="K1104">
        <f t="shared" si="57"/>
        <v>137.75</v>
      </c>
      <c r="L1104">
        <f>$G$5*N1104</f>
        <v>666800090199100.25</v>
      </c>
      <c r="M1104">
        <f t="shared" si="58"/>
        <v>80824253357466.703</v>
      </c>
      <c r="N1104">
        <f t="shared" si="59"/>
        <v>2667200360796401</v>
      </c>
      <c r="O1104">
        <f>$G$3*EXP($G$5*K1104)</f>
        <v>4518416124601948</v>
      </c>
    </row>
    <row r="1105" spans="11:15" x14ac:dyDescent="0.3">
      <c r="K1105">
        <f t="shared" si="57"/>
        <v>137.875</v>
      </c>
      <c r="L1105">
        <f>$G$5*N1105</f>
        <v>687637593017822.13</v>
      </c>
      <c r="M1105">
        <f t="shared" si="58"/>
        <v>83350011274887.531</v>
      </c>
      <c r="N1105">
        <f t="shared" si="59"/>
        <v>2750550372071288.5</v>
      </c>
      <c r="O1105">
        <f>$G$3*EXP($G$5*K1105)</f>
        <v>4661846048895704</v>
      </c>
    </row>
    <row r="1106" spans="11:15" x14ac:dyDescent="0.3">
      <c r="K1106">
        <f t="shared" si="57"/>
        <v>138</v>
      </c>
      <c r="L1106">
        <f>$G$5*N1106</f>
        <v>709126267799629.13</v>
      </c>
      <c r="M1106">
        <f t="shared" si="58"/>
        <v>85954699127227.766</v>
      </c>
      <c r="N1106">
        <f t="shared" si="59"/>
        <v>2836505071198516.5</v>
      </c>
      <c r="O1106">
        <f>$G$3*EXP($G$5*K1106)</f>
        <v>4809828927723882</v>
      </c>
    </row>
    <row r="1107" spans="11:15" x14ac:dyDescent="0.3">
      <c r="K1107">
        <f t="shared" si="57"/>
        <v>138.125</v>
      </c>
      <c r="L1107">
        <f>$G$5*N1107</f>
        <v>731286463668367.5</v>
      </c>
      <c r="M1107">
        <f t="shared" si="58"/>
        <v>88640783474953.641</v>
      </c>
      <c r="N1107">
        <f t="shared" si="59"/>
        <v>2925145854673470</v>
      </c>
      <c r="O1107">
        <f>$G$3*EXP($G$5*K1107)</f>
        <v>4962509287377593</v>
      </c>
    </row>
    <row r="1108" spans="11:15" x14ac:dyDescent="0.3">
      <c r="K1108">
        <f t="shared" si="57"/>
        <v>138.25</v>
      </c>
      <c r="L1108">
        <f>$G$5*N1108</f>
        <v>754139165658004</v>
      </c>
      <c r="M1108">
        <f t="shared" si="58"/>
        <v>91410807958545.938</v>
      </c>
      <c r="N1108">
        <f t="shared" si="59"/>
        <v>3016556662632016</v>
      </c>
      <c r="O1108">
        <f>$G$3*EXP($G$5*K1108)</f>
        <v>5120036241904902</v>
      </c>
    </row>
    <row r="1109" spans="11:15" x14ac:dyDescent="0.3">
      <c r="K1109">
        <f t="shared" si="57"/>
        <v>138.375</v>
      </c>
      <c r="L1109">
        <f>$G$5*N1109</f>
        <v>777706014584816.63</v>
      </c>
      <c r="M1109">
        <f t="shared" si="58"/>
        <v>94267395707250.5</v>
      </c>
      <c r="N1109">
        <f t="shared" si="59"/>
        <v>3110824058339266.5</v>
      </c>
      <c r="O1109">
        <f>$G$3*EXP($G$5*K1109)</f>
        <v>5282563638741863</v>
      </c>
    </row>
    <row r="1110" spans="11:15" x14ac:dyDescent="0.3">
      <c r="K1110">
        <f t="shared" si="57"/>
        <v>138.5</v>
      </c>
      <c r="L1110">
        <f>$G$5*N1110</f>
        <v>802009327540592.13</v>
      </c>
      <c r="M1110">
        <f t="shared" si="58"/>
        <v>97213251823102.078</v>
      </c>
      <c r="N1110">
        <f t="shared" si="59"/>
        <v>3208037310162368.5</v>
      </c>
      <c r="O1110">
        <f>$G$3*EXP($G$5*K1110)</f>
        <v>5450250208966389</v>
      </c>
    </row>
    <row r="1111" spans="11:15" x14ac:dyDescent="0.3">
      <c r="K1111">
        <f t="shared" si="57"/>
        <v>138.625</v>
      </c>
      <c r="L1111">
        <f>$G$5*N1111</f>
        <v>827072119026235.63</v>
      </c>
      <c r="M1111">
        <f t="shared" si="58"/>
        <v>100251165942574.02</v>
      </c>
      <c r="N1111">
        <f t="shared" si="59"/>
        <v>3308288476104942.5</v>
      </c>
      <c r="O1111">
        <f>$G$3*EXP($G$5*K1111)</f>
        <v>5623259722321679</v>
      </c>
    </row>
    <row r="1112" spans="11:15" x14ac:dyDescent="0.3">
      <c r="K1112">
        <f t="shared" si="57"/>
        <v>138.75</v>
      </c>
      <c r="L1112">
        <f>$G$5*N1112</f>
        <v>852918122745805.5</v>
      </c>
      <c r="M1112">
        <f t="shared" si="58"/>
        <v>103384014878279.45</v>
      </c>
      <c r="N1112">
        <f t="shared" si="59"/>
        <v>3411672490983222</v>
      </c>
      <c r="O1112">
        <f>$G$3*EXP($G$5*K1112)</f>
        <v>5801761147160626</v>
      </c>
    </row>
    <row r="1113" spans="11:15" x14ac:dyDescent="0.3">
      <c r="K1113">
        <f t="shared" si="57"/>
        <v>138.875</v>
      </c>
      <c r="L1113">
        <f>$G$5*N1113</f>
        <v>879571814081611.88</v>
      </c>
      <c r="M1113">
        <f t="shared" si="58"/>
        <v>106614765343225.69</v>
      </c>
      <c r="N1113">
        <f t="shared" si="59"/>
        <v>3518287256326447.5</v>
      </c>
      <c r="O1113">
        <f>$G$3*EXP($G$5*K1113)</f>
        <v>5985928815467408</v>
      </c>
    </row>
    <row r="1114" spans="11:15" x14ac:dyDescent="0.3">
      <c r="K1114">
        <f t="shared" si="57"/>
        <v>139</v>
      </c>
      <c r="L1114">
        <f>$G$5*N1114</f>
        <v>907058433271662.25</v>
      </c>
      <c r="M1114">
        <f t="shared" si="58"/>
        <v>109946476760201.48</v>
      </c>
      <c r="N1114">
        <f t="shared" si="59"/>
        <v>3628233733086649</v>
      </c>
      <c r="O1114">
        <f>$G$3*EXP($G$5*K1114)</f>
        <v>6175942593117410</v>
      </c>
    </row>
    <row r="1115" spans="11:15" x14ac:dyDescent="0.3">
      <c r="K1115">
        <f t="shared" si="57"/>
        <v>139.125</v>
      </c>
      <c r="L1115">
        <f>$G$5*N1115</f>
        <v>935404009311401.75</v>
      </c>
      <c r="M1115">
        <f t="shared" si="58"/>
        <v>113382304158957.78</v>
      </c>
      <c r="N1115">
        <f t="shared" si="59"/>
        <v>3741616037245607</v>
      </c>
      <c r="O1115">
        <f>$G$3*EXP($G$5*K1115)</f>
        <v>6371988055541801</v>
      </c>
    </row>
    <row r="1116" spans="11:15" x14ac:dyDescent="0.3">
      <c r="K1116">
        <f t="shared" si="57"/>
        <v>139.25</v>
      </c>
      <c r="L1116">
        <f>$G$5*N1116</f>
        <v>964635384602383</v>
      </c>
      <c r="M1116">
        <f t="shared" si="58"/>
        <v>116925501163925.22</v>
      </c>
      <c r="N1116">
        <f t="shared" si="59"/>
        <v>3858541538409532</v>
      </c>
      <c r="O1116">
        <f>$G$3*EXP($G$5*K1116)</f>
        <v>6574256668968280</v>
      </c>
    </row>
    <row r="1117" spans="11:15" x14ac:dyDescent="0.3">
      <c r="K1117">
        <f t="shared" si="57"/>
        <v>139.375</v>
      </c>
      <c r="L1117">
        <f>$G$5*N1117</f>
        <v>994780240371207.5</v>
      </c>
      <c r="M1117">
        <f t="shared" si="58"/>
        <v>120579423075297.88</v>
      </c>
      <c r="N1117">
        <f t="shared" si="59"/>
        <v>3979120961484830</v>
      </c>
      <c r="O1117">
        <f>$G$3*EXP($G$5*K1117)</f>
        <v>6782945977415032</v>
      </c>
    </row>
    <row r="1118" spans="11:15" x14ac:dyDescent="0.3">
      <c r="K1118">
        <f t="shared" si="57"/>
        <v>139.5</v>
      </c>
      <c r="L1118">
        <f>$G$5*N1118</f>
        <v>1025867122882807.8</v>
      </c>
      <c r="M1118">
        <f t="shared" si="58"/>
        <v>124347530046400.94</v>
      </c>
      <c r="N1118">
        <f t="shared" si="59"/>
        <v>4103468491531231</v>
      </c>
      <c r="O1118">
        <f>$G$3*EXP($G$5*K1118)</f>
        <v>6998259795620518</v>
      </c>
    </row>
    <row r="1119" spans="11:15" x14ac:dyDescent="0.3">
      <c r="K1119">
        <f t="shared" si="57"/>
        <v>139.625</v>
      </c>
      <c r="L1119">
        <f>$G$5*N1119</f>
        <v>1057925470472895.5</v>
      </c>
      <c r="M1119">
        <f t="shared" si="58"/>
        <v>128233390360350.97</v>
      </c>
      <c r="N1119">
        <f t="shared" si="59"/>
        <v>4231701881891582</v>
      </c>
      <c r="O1119">
        <f>$G$3*EXP($G$5*K1119)</f>
        <v>7220408408097486</v>
      </c>
    </row>
    <row r="1120" spans="11:15" x14ac:dyDescent="0.3">
      <c r="K1120">
        <f t="shared" si="57"/>
        <v>139.75</v>
      </c>
      <c r="L1120">
        <f>$G$5*N1120</f>
        <v>1090985641425173.5</v>
      </c>
      <c r="M1120">
        <f t="shared" si="58"/>
        <v>132240683809111.94</v>
      </c>
      <c r="N1120">
        <f t="shared" si="59"/>
        <v>4363942565700694</v>
      </c>
      <c r="O1120">
        <f>$G$3*EXP($G$5*K1120)</f>
        <v>7449608774505672</v>
      </c>
    </row>
    <row r="1121" spans="11:15" x14ac:dyDescent="0.3">
      <c r="K1121">
        <f t="shared" si="57"/>
        <v>139.875</v>
      </c>
      <c r="L1121">
        <f>$G$5*N1121</f>
        <v>1125078942719710.1</v>
      </c>
      <c r="M1121">
        <f t="shared" si="58"/>
        <v>136373205178146.69</v>
      </c>
      <c r="N1121">
        <f t="shared" si="59"/>
        <v>4500315770878840.5</v>
      </c>
      <c r="O1121">
        <f>$G$3*EXP($G$5*K1121)</f>
        <v>7686084741543696</v>
      </c>
    </row>
    <row r="1122" spans="11:15" x14ac:dyDescent="0.3">
      <c r="K1122">
        <f t="shared" si="57"/>
        <v>140</v>
      </c>
      <c r="L1122">
        <f>$G$5*N1122</f>
        <v>1160237659679701</v>
      </c>
      <c r="M1122">
        <f t="shared" si="58"/>
        <v>140634867839963.77</v>
      </c>
      <c r="N1122">
        <f t="shared" si="59"/>
        <v>4640950638718804</v>
      </c>
      <c r="O1122">
        <f>$G$3*EXP($G$5*K1122)</f>
        <v>7930067261567154</v>
      </c>
    </row>
    <row r="1123" spans="11:15" x14ac:dyDescent="0.3">
      <c r="K1123">
        <f t="shared" si="57"/>
        <v>140.125</v>
      </c>
      <c r="L1123">
        <f>$G$5*N1123</f>
        <v>1196495086544691.8</v>
      </c>
      <c r="M1123">
        <f t="shared" si="58"/>
        <v>145029707459962.63</v>
      </c>
      <c r="N1123">
        <f t="shared" si="59"/>
        <v>4785980346178767</v>
      </c>
      <c r="O1123">
        <f>$G$3*EXP($G$5*K1123)</f>
        <v>8181794618146372</v>
      </c>
    </row>
    <row r="1124" spans="11:15" x14ac:dyDescent="0.3">
      <c r="K1124">
        <f t="shared" si="57"/>
        <v>140.25</v>
      </c>
      <c r="L1124">
        <f>$G$5*N1124</f>
        <v>1233885557999213.3</v>
      </c>
      <c r="M1124">
        <f t="shared" si="58"/>
        <v>149561885818086.47</v>
      </c>
      <c r="N1124">
        <f t="shared" si="59"/>
        <v>4935542231996853</v>
      </c>
      <c r="O1124">
        <f>$G$3*EXP($G$5*K1124)</f>
        <v>8441512658784159</v>
      </c>
    </row>
    <row r="1125" spans="11:15" x14ac:dyDescent="0.3">
      <c r="K1125">
        <f t="shared" si="57"/>
        <v>140.375</v>
      </c>
      <c r="L1125">
        <f>$G$5*N1125</f>
        <v>1272444481686688.8</v>
      </c>
      <c r="M1125">
        <f t="shared" si="58"/>
        <v>154235694749901.66</v>
      </c>
      <c r="N1125">
        <f t="shared" si="59"/>
        <v>5089777926746755</v>
      </c>
      <c r="O1125">
        <f>$G$3*EXP($G$5*K1125)</f>
        <v>8709475035020778</v>
      </c>
    </row>
    <row r="1126" spans="11:15" x14ac:dyDescent="0.3">
      <c r="K1126">
        <f t="shared" si="57"/>
        <v>140.5</v>
      </c>
      <c r="L1126">
        <f>$G$5*N1126</f>
        <v>1312208371739397.8</v>
      </c>
      <c r="M1126">
        <f t="shared" si="58"/>
        <v>159055560210836.09</v>
      </c>
      <c r="N1126">
        <f t="shared" si="59"/>
        <v>5248833486957591</v>
      </c>
      <c r="O1126">
        <f>$G$3*EXP($G$5*K1126)</f>
        <v>8985943450160704</v>
      </c>
    </row>
    <row r="1127" spans="11:15" x14ac:dyDescent="0.3">
      <c r="K1127">
        <f t="shared" si="57"/>
        <v>140.625</v>
      </c>
      <c r="L1127">
        <f>$G$5*N1127</f>
        <v>1353214883356254</v>
      </c>
      <c r="M1127">
        <f t="shared" si="58"/>
        <v>164026046467424.72</v>
      </c>
      <c r="N1127">
        <f t="shared" si="59"/>
        <v>5412859533425016</v>
      </c>
      <c r="O1127">
        <f>$G$3*EXP($G$5*K1127)</f>
        <v>9271187914863048</v>
      </c>
    </row>
    <row r="1128" spans="11:15" x14ac:dyDescent="0.3">
      <c r="K1128">
        <f t="shared" si="57"/>
        <v>140.75</v>
      </c>
      <c r="L1128">
        <f>$G$5*N1128</f>
        <v>1395502848461137</v>
      </c>
      <c r="M1128">
        <f t="shared" si="58"/>
        <v>169151860419531.75</v>
      </c>
      <c r="N1128">
        <f t="shared" si="59"/>
        <v>5582011393844548</v>
      </c>
      <c r="O1128">
        <f>$G$3*EXP($G$5*K1128)</f>
        <v>9565487010845302</v>
      </c>
    </row>
    <row r="1129" spans="11:15" x14ac:dyDescent="0.3">
      <c r="K1129">
        <f t="shared" si="57"/>
        <v>140.875</v>
      </c>
      <c r="L1129">
        <f>$G$5*N1129</f>
        <v>1439112312475547.5</v>
      </c>
      <c r="M1129">
        <f t="shared" si="58"/>
        <v>174437856057642.13</v>
      </c>
      <c r="N1129">
        <f t="shared" si="59"/>
        <v>5756449249902190</v>
      </c>
      <c r="O1129">
        <f>$G$3*EXP($G$5*K1129)</f>
        <v>9869128162957938</v>
      </c>
    </row>
    <row r="1130" spans="11:15" x14ac:dyDescent="0.3">
      <c r="K1130">
        <f t="shared" si="57"/>
        <v>141</v>
      </c>
      <c r="L1130">
        <f>$G$5*N1130</f>
        <v>1484084572240408.3</v>
      </c>
      <c r="M1130">
        <f t="shared" si="58"/>
        <v>179889039059443.44</v>
      </c>
      <c r="N1130">
        <f t="shared" si="59"/>
        <v>5936338288961633</v>
      </c>
      <c r="O1130">
        <f>$G$3*EXP($G$5*K1130)</f>
        <v>1.0182407919895582E+16</v>
      </c>
    </row>
    <row r="1131" spans="11:15" x14ac:dyDescent="0.3">
      <c r="K1131">
        <f t="shared" si="57"/>
        <v>141.125</v>
      </c>
      <c r="L1131">
        <f>$G$5*N1131</f>
        <v>1530462215122921</v>
      </c>
      <c r="M1131">
        <f t="shared" si="58"/>
        <v>185510571530051.03</v>
      </c>
      <c r="N1131">
        <f t="shared" si="59"/>
        <v>6121848860491684</v>
      </c>
      <c r="O1131">
        <f>$G$3*EXP($G$5*K1131)</f>
        <v>1.0505632243818918E+16</v>
      </c>
    </row>
    <row r="1132" spans="11:15" x14ac:dyDescent="0.3">
      <c r="K1132">
        <f t="shared" si="57"/>
        <v>141.25</v>
      </c>
      <c r="L1132">
        <f>$G$5*N1132</f>
        <v>1578289159345512.3</v>
      </c>
      <c r="M1132">
        <f t="shared" si="58"/>
        <v>191307776890365.13</v>
      </c>
      <c r="N1132">
        <f t="shared" si="59"/>
        <v>6313156637382049</v>
      </c>
      <c r="O1132">
        <f>$G$3*EXP($G$5*K1132)</f>
        <v>1.0839116809170174E+16</v>
      </c>
    </row>
    <row r="1133" spans="11:15" x14ac:dyDescent="0.3">
      <c r="K1133">
        <f t="shared" si="57"/>
        <v>141.375</v>
      </c>
      <c r="L1133">
        <f>$G$5*N1133</f>
        <v>1627610695575059.5</v>
      </c>
      <c r="M1133">
        <f t="shared" si="58"/>
        <v>197286144918189.03</v>
      </c>
      <c r="N1133">
        <f t="shared" si="59"/>
        <v>6510442782300238</v>
      </c>
      <c r="O1133">
        <f>$G$3*EXP($G$5*K1133)</f>
        <v>1.1183187310974036E+16</v>
      </c>
    </row>
    <row r="1134" spans="11:15" x14ac:dyDescent="0.3">
      <c r="K1134">
        <f t="shared" si="57"/>
        <v>141.5</v>
      </c>
      <c r="L1134">
        <f>$G$5*N1134</f>
        <v>1678473529811780</v>
      </c>
      <c r="M1134">
        <f t="shared" si="58"/>
        <v>203451336946882.44</v>
      </c>
      <c r="N1134">
        <f t="shared" si="59"/>
        <v>6713894119247120</v>
      </c>
      <c r="O1134">
        <f>$G$3*EXP($G$5*K1134)</f>
        <v>1.153817978292508E+16</v>
      </c>
    </row>
    <row r="1135" spans="11:15" x14ac:dyDescent="0.3">
      <c r="K1135">
        <f t="shared" si="57"/>
        <v>141.625</v>
      </c>
      <c r="L1135">
        <f>$G$5*N1135</f>
        <v>1730925827618398</v>
      </c>
      <c r="M1135">
        <f t="shared" si="58"/>
        <v>209809191226472.5</v>
      </c>
      <c r="N1135">
        <f t="shared" si="59"/>
        <v>6923703310473592</v>
      </c>
      <c r="O1135">
        <f>$G$3*EXP($G$5*K1135)</f>
        <v>1.1904440925572378E+16</v>
      </c>
    </row>
    <row r="1136" spans="11:15" x14ac:dyDescent="0.3">
      <c r="K1136">
        <f t="shared" si="57"/>
        <v>141.75</v>
      </c>
      <c r="L1136">
        <f>$G$5*N1136</f>
        <v>1785017259731473</v>
      </c>
      <c r="M1136">
        <f t="shared" si="58"/>
        <v>216365728452299.75</v>
      </c>
      <c r="N1136">
        <f t="shared" si="59"/>
        <v>7140069038925892</v>
      </c>
      <c r="O1136">
        <f>$G$3*EXP($G$5*K1136)</f>
        <v>1.2282328444921818E+16</v>
      </c>
    </row>
    <row r="1137" spans="11:15" x14ac:dyDescent="0.3">
      <c r="K1137">
        <f t="shared" si="57"/>
        <v>141.875</v>
      </c>
      <c r="L1137">
        <f>$G$5*N1137</f>
        <v>1840799049098081.5</v>
      </c>
      <c r="M1137">
        <f t="shared" si="58"/>
        <v>223127157466434.13</v>
      </c>
      <c r="N1137">
        <f t="shared" si="59"/>
        <v>7363196196392326</v>
      </c>
      <c r="O1137">
        <f>$G$3*EXP($G$5*K1137)</f>
        <v>1.267221140178679E+16</v>
      </c>
    </row>
    <row r="1138" spans="11:15" x14ac:dyDescent="0.3">
      <c r="K1138">
        <f t="shared" si="57"/>
        <v>142</v>
      </c>
      <c r="L1138">
        <f>$G$5*N1138</f>
        <v>1898324019382396.5</v>
      </c>
      <c r="M1138">
        <f t="shared" si="58"/>
        <v>230099881137260.19</v>
      </c>
      <c r="N1138">
        <f t="shared" si="59"/>
        <v>7593296077529586</v>
      </c>
      <c r="O1138">
        <f>$G$3*EXP($G$5*K1138)</f>
        <v>1.3074470572228482E+16</v>
      </c>
    </row>
    <row r="1139" spans="11:15" x14ac:dyDescent="0.3">
      <c r="K1139">
        <f t="shared" si="57"/>
        <v>142.125</v>
      </c>
      <c r="L1139">
        <f>$G$5*N1139</f>
        <v>1957646644988096.5</v>
      </c>
      <c r="M1139">
        <f t="shared" si="58"/>
        <v>237290502422799.56</v>
      </c>
      <c r="N1139">
        <f t="shared" si="59"/>
        <v>7830586579952386</v>
      </c>
      <c r="O1139">
        <f>$G$3*EXP($G$5*K1139)</f>
        <v>1.3489498819437758E+16</v>
      </c>
    </row>
    <row r="1140" spans="11:15" x14ac:dyDescent="0.3">
      <c r="K1140">
        <f t="shared" si="57"/>
        <v>142.25</v>
      </c>
      <c r="L1140">
        <f>$G$5*N1140</f>
        <v>2018823102643974.5</v>
      </c>
      <c r="M1140">
        <f t="shared" si="58"/>
        <v>244705830623512.06</v>
      </c>
      <c r="N1140">
        <f t="shared" si="59"/>
        <v>8075292410575898</v>
      </c>
      <c r="O1140">
        <f>$G$3*EXP($G$5*K1140)</f>
        <v>1.3917701477421836E+16</v>
      </c>
    </row>
    <row r="1141" spans="11:15" x14ac:dyDescent="0.3">
      <c r="K1141">
        <f t="shared" si="57"/>
        <v>142.375</v>
      </c>
      <c r="L1141">
        <f>$G$5*N1141</f>
        <v>2081911324601598.8</v>
      </c>
      <c r="M1141">
        <f t="shared" si="58"/>
        <v>252352887830496.81</v>
      </c>
      <c r="N1141">
        <f t="shared" si="59"/>
        <v>8327645298406395</v>
      </c>
      <c r="O1141">
        <f>$G$3*EXP($G$5*K1141)</f>
        <v>1.43594967468705E+16</v>
      </c>
    </row>
    <row r="1142" spans="11:15" x14ac:dyDescent="0.3">
      <c r="K1142">
        <f t="shared" si="57"/>
        <v>142.5</v>
      </c>
      <c r="L1142">
        <f>$G$5*N1142</f>
        <v>2146971053495398.8</v>
      </c>
      <c r="M1142">
        <f t="shared" si="58"/>
        <v>260238915575199.84</v>
      </c>
      <c r="N1142">
        <f t="shared" si="59"/>
        <v>8587884213981595</v>
      </c>
      <c r="O1142">
        <f>$G$3*EXP($G$5*K1142)</f>
        <v>1.481531610358845E+16</v>
      </c>
    </row>
    <row r="1143" spans="11:15" x14ac:dyDescent="0.3">
      <c r="K1143">
        <f t="shared" si="57"/>
        <v>142.625</v>
      </c>
      <c r="L1143">
        <f>$G$5*N1143</f>
        <v>2214063898917130</v>
      </c>
      <c r="M1143">
        <f t="shared" si="58"/>
        <v>268371381686924.84</v>
      </c>
      <c r="N1143">
        <f t="shared" si="59"/>
        <v>8856255595668520</v>
      </c>
      <c r="O1143">
        <f>$G$3*EXP($G$5*K1143)</f>
        <v>1.5285604719892676E+16</v>
      </c>
    </row>
    <row r="1144" spans="11:15" x14ac:dyDescent="0.3">
      <c r="K1144">
        <f t="shared" si="57"/>
        <v>142.75</v>
      </c>
      <c r="L1144">
        <f>$G$5*N1144</f>
        <v>2283253395758290.5</v>
      </c>
      <c r="M1144">
        <f t="shared" si="58"/>
        <v>276757987364641.25</v>
      </c>
      <c r="N1144">
        <f t="shared" si="59"/>
        <v>9133013583033162</v>
      </c>
      <c r="O1144">
        <f>$G$3*EXP($G$5*K1144)</f>
        <v>1.5770821899386436E+16</v>
      </c>
    </row>
    <row r="1145" spans="11:15" x14ac:dyDescent="0.3">
      <c r="K1145">
        <f t="shared" si="57"/>
        <v>142.875</v>
      </c>
      <c r="L1145">
        <f>$G$5*N1145</f>
        <v>2354605064375737</v>
      </c>
      <c r="M1145">
        <f t="shared" si="58"/>
        <v>285406674469786.31</v>
      </c>
      <c r="N1145">
        <f t="shared" si="59"/>
        <v>9418420257502948</v>
      </c>
      <c r="O1145">
        <f>$G$3*EXP($G$5*K1145)</f>
        <v>1.6271441525534432E+16</v>
      </c>
    </row>
    <row r="1146" spans="11:15" x14ac:dyDescent="0.3">
      <c r="K1146">
        <f t="shared" si="57"/>
        <v>143</v>
      </c>
      <c r="L1146">
        <f>$G$5*N1146</f>
        <v>2428186472637479</v>
      </c>
      <c r="M1146">
        <f t="shared" si="58"/>
        <v>294325633046967.13</v>
      </c>
      <c r="N1146">
        <f t="shared" si="59"/>
        <v>9712745890549916</v>
      </c>
      <c r="O1146">
        <f>$G$3*EXP($G$5*K1146)</f>
        <v>1.6787952524477292E+16</v>
      </c>
    </row>
    <row r="1147" spans="11:15" x14ac:dyDescent="0.3">
      <c r="K1147">
        <f t="shared" si="57"/>
        <v>143.125</v>
      </c>
      <c r="L1147">
        <f>$G$5*N1147</f>
        <v>2504067299907400</v>
      </c>
      <c r="M1147">
        <f t="shared" si="58"/>
        <v>303523309079684.88</v>
      </c>
      <c r="N1147">
        <f t="shared" si="59"/>
        <v>1.00162691996296E+16</v>
      </c>
      <c r="O1147">
        <f>$G$3*EXP($G$5*K1147)</f>
        <v>1.7320859342537364E+16</v>
      </c>
    </row>
    <row r="1148" spans="11:15" x14ac:dyDescent="0.3">
      <c r="K1148">
        <f t="shared" si="57"/>
        <v>143.25</v>
      </c>
      <c r="L1148">
        <f>$G$5*N1148</f>
        <v>2582319403029506</v>
      </c>
      <c r="M1148">
        <f t="shared" si="58"/>
        <v>313008412488425</v>
      </c>
      <c r="N1148">
        <f t="shared" si="59"/>
        <v>1.0329277612118024E+16</v>
      </c>
      <c r="O1148">
        <f>$G$3*EXP($G$5*K1148)</f>
        <v>1.7870682438882168E+16</v>
      </c>
    </row>
    <row r="1149" spans="11:15" x14ac:dyDescent="0.3">
      <c r="K1149">
        <f t="shared" si="57"/>
        <v>143.375</v>
      </c>
      <c r="L1149">
        <f>$G$5*N1149</f>
        <v>2663016884374178</v>
      </c>
      <c r="M1149">
        <f t="shared" si="58"/>
        <v>322789925378688.25</v>
      </c>
      <c r="N1149">
        <f t="shared" si="59"/>
        <v>1.0652067537496712E+16</v>
      </c>
      <c r="O1149">
        <f>$G$3*EXP($G$5*K1149)</f>
        <v>1.8437958793826664E+16</v>
      </c>
    </row>
    <row r="1150" spans="11:15" x14ac:dyDescent="0.3">
      <c r="K1150">
        <f t="shared" si="57"/>
        <v>143.5</v>
      </c>
      <c r="L1150">
        <f>$G$5*N1150</f>
        <v>2746236162010871</v>
      </c>
      <c r="M1150">
        <f t="shared" si="58"/>
        <v>332877110546772.25</v>
      </c>
      <c r="N1150">
        <f t="shared" si="59"/>
        <v>1.0984944648043484E+16</v>
      </c>
      <c r="O1150">
        <f>$G$3*EXP($G$5*K1150)</f>
        <v>1.9023242433270764E+16</v>
      </c>
    </row>
    <row r="1151" spans="11:15" x14ac:dyDescent="0.3">
      <c r="K1151">
        <f t="shared" si="57"/>
        <v>143.625</v>
      </c>
      <c r="L1151">
        <f>$G$5*N1151</f>
        <v>2832056042073710.5</v>
      </c>
      <c r="M1151">
        <f t="shared" si="58"/>
        <v>343279520251358.88</v>
      </c>
      <c r="N1151">
        <f t="shared" si="59"/>
        <v>1.1328224168294842E+16</v>
      </c>
      <c r="O1151">
        <f>$G$3*EXP($G$5*K1151)</f>
        <v>1.96271049697843E+16</v>
      </c>
    </row>
    <row r="1152" spans="11:15" x14ac:dyDescent="0.3">
      <c r="K1152">
        <f t="shared" si="57"/>
        <v>143.75</v>
      </c>
      <c r="L1152">
        <f>$G$5*N1152</f>
        <v>2920557793388514</v>
      </c>
      <c r="M1152">
        <f t="shared" si="58"/>
        <v>354007005259213.81</v>
      </c>
      <c r="N1152">
        <f t="shared" si="59"/>
        <v>1.1682231173554056E+16</v>
      </c>
      <c r="O1152">
        <f>$G$3*EXP($G$5*K1152)</f>
        <v>2.0250136160867828E+16</v>
      </c>
    </row>
    <row r="1153" spans="11:15" x14ac:dyDescent="0.3">
      <c r="K1153">
        <f t="shared" si="57"/>
        <v>143.875</v>
      </c>
      <c r="L1153">
        <f>$G$5*N1153</f>
        <v>3011825224431905</v>
      </c>
      <c r="M1153">
        <f t="shared" si="58"/>
        <v>365069724173564.25</v>
      </c>
      <c r="N1153">
        <f t="shared" si="59"/>
        <v>1.204730089772762E+16</v>
      </c>
      <c r="O1153">
        <f>$G$3*EXP($G$5*K1153)</f>
        <v>2.0892944484934568E+16</v>
      </c>
    </row>
    <row r="1154" spans="11:15" x14ac:dyDescent="0.3">
      <c r="K1154">
        <f t="shared" si="57"/>
        <v>144</v>
      </c>
      <c r="L1154">
        <f>$G$5*N1154</f>
        <v>3105944762695402</v>
      </c>
      <c r="M1154">
        <f t="shared" si="58"/>
        <v>376478153053988.13</v>
      </c>
      <c r="N1154">
        <f t="shared" si="59"/>
        <v>1.2423779050781608E+16</v>
      </c>
      <c r="O1154">
        <f>$G$3*EXP($G$5*K1154)</f>
        <v>2.1556157735575976E+16</v>
      </c>
    </row>
    <row r="1155" spans="11:15" x14ac:dyDescent="0.3">
      <c r="K1155">
        <f t="shared" si="57"/>
        <v>144.125</v>
      </c>
      <c r="L1155">
        <f>$G$5*N1155</f>
        <v>3203005536529633.5</v>
      </c>
      <c r="M1155">
        <f t="shared" si="58"/>
        <v>388243095336925.25</v>
      </c>
      <c r="N1155">
        <f t="shared" si="59"/>
        <v>1.2812022146118534E+16</v>
      </c>
      <c r="O1155">
        <f>$G$3*EXP($G$5*K1155)</f>
        <v>2.2240423634691296E+16</v>
      </c>
    </row>
    <row r="1156" spans="11:15" x14ac:dyDescent="0.3">
      <c r="K1156">
        <f t="shared" ref="K1156:K1193" si="60">K1155+$Q$1</f>
        <v>144.25</v>
      </c>
      <c r="L1156">
        <f>$G$5*N1156</f>
        <v>3303099459546184.5</v>
      </c>
      <c r="M1156">
        <f t="shared" ref="M1156:M1193" si="61">$Q$1*L1155</f>
        <v>400375692066204.19</v>
      </c>
      <c r="N1156">
        <f t="shared" ref="N1156:N1193" si="62">N1155+M1156</f>
        <v>1.3212397838184738E+16</v>
      </c>
      <c r="O1156">
        <f>$G$3*EXP($G$5*K1156)</f>
        <v>2.294641046507998E+16</v>
      </c>
    </row>
    <row r="1157" spans="11:15" x14ac:dyDescent="0.3">
      <c r="K1157">
        <f t="shared" si="60"/>
        <v>144.375</v>
      </c>
      <c r="L1157">
        <f>$G$5*N1157</f>
        <v>3406321317657003</v>
      </c>
      <c r="M1157">
        <f t="shared" si="61"/>
        <v>412887432443273.06</v>
      </c>
      <c r="N1157">
        <f t="shared" si="62"/>
        <v>1.3625285270628012E+16</v>
      </c>
      <c r="O1157">
        <f>$G$3*EXP($G$5*K1157)</f>
        <v>2.3674807723114684E+16</v>
      </c>
    </row>
    <row r="1158" spans="11:15" x14ac:dyDescent="0.3">
      <c r="K1158">
        <f t="shared" si="60"/>
        <v>144.5</v>
      </c>
      <c r="L1158">
        <f>$G$5*N1158</f>
        <v>3512768858833784.5</v>
      </c>
      <c r="M1158">
        <f t="shared" si="61"/>
        <v>425790164707125.38</v>
      </c>
      <c r="N1158">
        <f t="shared" si="62"/>
        <v>1.4051075435335138E+16</v>
      </c>
      <c r="O1158">
        <f>$G$3*EXP($G$5*K1158)</f>
        <v>2.442632679213242E+16</v>
      </c>
    </row>
    <row r="1159" spans="11:15" x14ac:dyDescent="0.3">
      <c r="K1159">
        <f t="shared" si="60"/>
        <v>144.625</v>
      </c>
      <c r="L1159">
        <f>$G$5*N1159</f>
        <v>3622542885672340.5</v>
      </c>
      <c r="M1159">
        <f t="shared" si="61"/>
        <v>439096107354223.06</v>
      </c>
      <c r="N1159">
        <f t="shared" si="62"/>
        <v>1.4490171542689362E+16</v>
      </c>
      <c r="O1159">
        <f>$G$3*EXP($G$5*K1159)</f>
        <v>2.5201701637201328E+16</v>
      </c>
    </row>
    <row r="1160" spans="11:15" x14ac:dyDescent="0.3">
      <c r="K1160">
        <f t="shared" si="60"/>
        <v>144.75</v>
      </c>
      <c r="L1160">
        <f>$G$5*N1160</f>
        <v>3735747350849601</v>
      </c>
      <c r="M1160">
        <f t="shared" si="61"/>
        <v>452817860709042.56</v>
      </c>
      <c r="N1160">
        <f t="shared" si="62"/>
        <v>1.4942989403398404E+16</v>
      </c>
      <c r="O1160">
        <f>$G$3*EXP($G$5*K1160)</f>
        <v>2.6001689521941808E+16</v>
      </c>
    </row>
    <row r="1161" spans="11:15" x14ac:dyDescent="0.3">
      <c r="K1161">
        <f t="shared" si="60"/>
        <v>144.875</v>
      </c>
      <c r="L1161">
        <f>$G$5*N1161</f>
        <v>3852489455563651</v>
      </c>
      <c r="M1161">
        <f t="shared" si="61"/>
        <v>466968418856200.13</v>
      </c>
      <c r="N1161">
        <f t="shared" si="62"/>
        <v>1.5409957822254604E+16</v>
      </c>
      <c r="O1161">
        <f>$G$3*EXP($G$5*K1161)</f>
        <v>2.682707174810196E+16</v>
      </c>
    </row>
    <row r="1162" spans="11:15" x14ac:dyDescent="0.3">
      <c r="K1162">
        <f t="shared" si="60"/>
        <v>145</v>
      </c>
      <c r="L1162">
        <f>$G$5*N1162</f>
        <v>3972879751050015</v>
      </c>
      <c r="M1162">
        <f t="shared" si="61"/>
        <v>481561181945456.38</v>
      </c>
      <c r="N1162">
        <f t="shared" si="62"/>
        <v>1.589151900420006E+16</v>
      </c>
      <c r="O1162">
        <f>$G$3*EXP($G$5*K1162)</f>
        <v>2.7678654418609624E+16</v>
      </c>
    </row>
    <row r="1163" spans="11:15" x14ac:dyDescent="0.3">
      <c r="K1163">
        <f t="shared" si="60"/>
        <v>145.125</v>
      </c>
      <c r="L1163">
        <f>$G$5*N1163</f>
        <v>4097032243270328</v>
      </c>
      <c r="M1163">
        <f t="shared" si="61"/>
        <v>496609968881251.88</v>
      </c>
      <c r="N1163">
        <f t="shared" si="62"/>
        <v>1.6388128973081312E+16</v>
      </c>
      <c r="O1163">
        <f>$G$3*EXP($G$5*K1163)</f>
        <v>2.8557269224846392E+16</v>
      </c>
    </row>
    <row r="1164" spans="11:15" x14ac:dyDescent="0.3">
      <c r="K1164">
        <f t="shared" si="60"/>
        <v>145.25</v>
      </c>
      <c r="L1164">
        <f>$G$5*N1164</f>
        <v>4225064500872526</v>
      </c>
      <c r="M1164">
        <f t="shared" si="61"/>
        <v>512129030408791</v>
      </c>
      <c r="N1164">
        <f t="shared" si="62"/>
        <v>1.6900258003490104E+16</v>
      </c>
      <c r="O1164">
        <f>$G$3*EXP($G$5*K1164)</f>
        <v>2.9463774258912272E+16</v>
      </c>
    </row>
    <row r="1165" spans="11:15" x14ac:dyDescent="0.3">
      <c r="K1165">
        <f t="shared" si="60"/>
        <v>145.375</v>
      </c>
      <c r="L1165">
        <f>$G$5*N1165</f>
        <v>4357097766524792.5</v>
      </c>
      <c r="M1165">
        <f t="shared" si="61"/>
        <v>528133062609065.75</v>
      </c>
      <c r="N1165">
        <f t="shared" si="62"/>
        <v>1.742839106609917E+16</v>
      </c>
      <c r="O1165">
        <f>$G$3*EXP($G$5*K1165)</f>
        <v>3.0399054851674496E+16</v>
      </c>
    </row>
    <row r="1166" spans="11:15" x14ac:dyDescent="0.3">
      <c r="K1166">
        <f t="shared" si="60"/>
        <v>145.5</v>
      </c>
      <c r="L1166">
        <f>$G$5*N1166</f>
        <v>4493257071728692.5</v>
      </c>
      <c r="M1166">
        <f t="shared" si="61"/>
        <v>544637220815599.06</v>
      </c>
      <c r="N1166">
        <f t="shared" si="62"/>
        <v>1.797302828691477E+16</v>
      </c>
      <c r="O1166">
        <f>$G$3*EXP($G$5*K1166)</f>
        <v>3.1364024437418776E+16</v>
      </c>
    </row>
    <row r="1167" spans="11:15" x14ac:dyDescent="0.3">
      <c r="K1167">
        <f t="shared" si="60"/>
        <v>145.625</v>
      </c>
      <c r="L1167">
        <f>$G$5*N1167</f>
        <v>4633671355220214</v>
      </c>
      <c r="M1167">
        <f t="shared" si="61"/>
        <v>561657133966086.56</v>
      </c>
      <c r="N1167">
        <f t="shared" si="62"/>
        <v>1.8534685420880856E+16</v>
      </c>
      <c r="O1167">
        <f>$G$3*EXP($G$5*K1167)</f>
        <v>3.2359625445947568E+16</v>
      </c>
    </row>
    <row r="1168" spans="11:15" x14ac:dyDescent="0.3">
      <c r="K1168">
        <f t="shared" si="60"/>
        <v>145.75</v>
      </c>
      <c r="L1168">
        <f>$G$5*N1168</f>
        <v>4778473585070846</v>
      </c>
      <c r="M1168">
        <f t="shared" si="61"/>
        <v>579208919402526.75</v>
      </c>
      <c r="N1168">
        <f t="shared" si="62"/>
        <v>1.9113894340283384E+16</v>
      </c>
      <c r="O1168">
        <f>$G$3*EXP($G$5*K1168)</f>
        <v>3.3386830222996616E+16</v>
      </c>
    </row>
    <row r="1169" spans="11:15" x14ac:dyDescent="0.3">
      <c r="K1169">
        <f t="shared" si="60"/>
        <v>145.875</v>
      </c>
      <c r="L1169">
        <f>$G$5*N1169</f>
        <v>4927800884604310</v>
      </c>
      <c r="M1169">
        <f t="shared" si="61"/>
        <v>597309198133855.75</v>
      </c>
      <c r="N1169">
        <f t="shared" si="62"/>
        <v>1.971120353841724E+16</v>
      </c>
      <c r="O1169">
        <f>$G$3*EXP($G$5*K1169)</f>
        <v>3.4446641979868556E+16</v>
      </c>
    </row>
    <row r="1170" spans="11:15" x14ac:dyDescent="0.3">
      <c r="K1170">
        <f t="shared" si="60"/>
        <v>146</v>
      </c>
      <c r="L1170">
        <f>$G$5*N1170</f>
        <v>5081794662248195</v>
      </c>
      <c r="M1170">
        <f t="shared" si="61"/>
        <v>615975110575538.75</v>
      </c>
      <c r="N1170">
        <f t="shared" si="62"/>
        <v>2.032717864899278E+16</v>
      </c>
      <c r="O1170">
        <f>$G$3*EXP($G$5*K1170)</f>
        <v>3.554009577321122E+16</v>
      </c>
    </row>
    <row r="1171" spans="11:15" x14ac:dyDescent="0.3">
      <c r="K1171">
        <f t="shared" si="60"/>
        <v>146.125</v>
      </c>
      <c r="L1171">
        <f>$G$5*N1171</f>
        <v>5240600745443451</v>
      </c>
      <c r="M1171">
        <f t="shared" si="61"/>
        <v>635224332781024.38</v>
      </c>
      <c r="N1171">
        <f t="shared" si="62"/>
        <v>2.0962402981773804E+16</v>
      </c>
      <c r="O1171">
        <f>$G$3*EXP($G$5*K1171)</f>
        <v>3.66682595158974E+16</v>
      </c>
    </row>
    <row r="1172" spans="11:15" x14ac:dyDescent="0.3">
      <c r="K1172">
        <f t="shared" si="60"/>
        <v>146.25</v>
      </c>
      <c r="L1172">
        <f>$G$5*N1172</f>
        <v>5404369518738559</v>
      </c>
      <c r="M1172">
        <f t="shared" si="61"/>
        <v>655075093180431.38</v>
      </c>
      <c r="N1172">
        <f t="shared" si="62"/>
        <v>2.1617478074954236E+16</v>
      </c>
      <c r="O1172">
        <f>$G$3*EXP($G$5*K1172)</f>
        <v>3.7832235019993376E+16</v>
      </c>
    </row>
    <row r="1173" spans="11:15" x14ac:dyDescent="0.3">
      <c r="K1173">
        <f t="shared" si="60"/>
        <v>146.375</v>
      </c>
      <c r="L1173">
        <f>$G$5*N1173</f>
        <v>5573256066199139</v>
      </c>
      <c r="M1173">
        <f t="shared" si="61"/>
        <v>675546189842319.88</v>
      </c>
      <c r="N1173">
        <f t="shared" si="62"/>
        <v>2.2293024264796556E+16</v>
      </c>
      <c r="O1173">
        <f>$G$3*EXP($G$5*K1173)</f>
        <v>3.9033159072834856E+16</v>
      </c>
    </row>
    <row r="1174" spans="11:15" x14ac:dyDescent="0.3">
      <c r="K1174">
        <f t="shared" si="60"/>
        <v>146.5</v>
      </c>
      <c r="L1174">
        <f>$G$5*N1174</f>
        <v>5747420318267862</v>
      </c>
      <c r="M1174">
        <f t="shared" si="61"/>
        <v>696657008274892.38</v>
      </c>
      <c r="N1174">
        <f t="shared" si="62"/>
        <v>2.2989681273071448E+16</v>
      </c>
      <c r="O1174">
        <f>$G$3*EXP($G$5*K1174)</f>
        <v>4.0272204547261144E+16</v>
      </c>
    </row>
    <row r="1175" spans="11:15" x14ac:dyDescent="0.3">
      <c r="K1175">
        <f t="shared" si="60"/>
        <v>146.625</v>
      </c>
      <c r="L1175">
        <f>$G$5*N1175</f>
        <v>5927027203213733</v>
      </c>
      <c r="M1175">
        <f t="shared" si="61"/>
        <v>718427539783482.75</v>
      </c>
      <c r="N1175">
        <f t="shared" si="62"/>
        <v>2.3708108812854932E+16</v>
      </c>
      <c r="O1175">
        <f>$G$3*EXP($G$5*K1175)</f>
        <v>4.1550581547092072E+16</v>
      </c>
    </row>
    <row r="1176" spans="11:15" x14ac:dyDescent="0.3">
      <c r="K1176">
        <f t="shared" si="60"/>
        <v>146.75</v>
      </c>
      <c r="L1176">
        <f>$G$5*N1176</f>
        <v>6112246803314162</v>
      </c>
      <c r="M1176">
        <f t="shared" si="61"/>
        <v>740878400401716.63</v>
      </c>
      <c r="N1176">
        <f t="shared" si="62"/>
        <v>2.4448987213256648E+16</v>
      </c>
      <c r="O1176">
        <f>$G$3*EXP($G$5*K1176)</f>
        <v>4.2869538588966112E+16</v>
      </c>
    </row>
    <row r="1177" spans="11:15" x14ac:dyDescent="0.3">
      <c r="K1177">
        <f t="shared" si="60"/>
        <v>146.875</v>
      </c>
      <c r="L1177">
        <f>$G$5*N1177</f>
        <v>6303254515917730</v>
      </c>
      <c r="M1177">
        <f t="shared" si="61"/>
        <v>764030850414270.25</v>
      </c>
      <c r="N1177">
        <f t="shared" si="62"/>
        <v>2.521301806367092E+16</v>
      </c>
      <c r="O1177">
        <f>$G$3*EXP($G$5*K1177)</f>
        <v>4.4230363821694168E+16</v>
      </c>
    </row>
    <row r="1178" spans="11:15" x14ac:dyDescent="0.3">
      <c r="K1178">
        <f t="shared" si="60"/>
        <v>147</v>
      </c>
      <c r="L1178">
        <f>$G$5*N1178</f>
        <v>6500231219540159</v>
      </c>
      <c r="M1178">
        <f t="shared" si="61"/>
        <v>787906814489716.25</v>
      </c>
      <c r="N1178">
        <f t="shared" si="62"/>
        <v>2.6000924878160636E+16</v>
      </c>
      <c r="O1178">
        <f>$G$3*EXP($G$5*K1178)</f>
        <v>4.5634386284319776E+16</v>
      </c>
    </row>
    <row r="1179" spans="11:15" x14ac:dyDescent="0.3">
      <c r="K1179">
        <f t="shared" si="60"/>
        <v>147.125</v>
      </c>
      <c r="L1179">
        <f>$G$5*N1179</f>
        <v>6703363445150789</v>
      </c>
      <c r="M1179">
        <f t="shared" si="61"/>
        <v>812528902442519.88</v>
      </c>
      <c r="N1179">
        <f t="shared" si="62"/>
        <v>2.6813453780603156E+16</v>
      </c>
      <c r="O1179">
        <f>$G$3*EXP($G$5*K1179)</f>
        <v>4.70829772041144E+16</v>
      </c>
    </row>
    <row r="1180" spans="11:15" x14ac:dyDescent="0.3">
      <c r="K1180">
        <f t="shared" si="60"/>
        <v>147.25</v>
      </c>
      <c r="L1180">
        <f>$G$5*N1180</f>
        <v>6912843552811751</v>
      </c>
      <c r="M1180">
        <f t="shared" si="61"/>
        <v>837920430643848.63</v>
      </c>
      <c r="N1180">
        <f t="shared" si="62"/>
        <v>2.7651374211247004E+16</v>
      </c>
      <c r="O1180">
        <f>$G$3*EXP($G$5*K1180)</f>
        <v>4.8577551335775568E+16</v>
      </c>
    </row>
    <row r="1181" spans="11:15" x14ac:dyDescent="0.3">
      <c r="K1181">
        <f t="shared" si="60"/>
        <v>147.375</v>
      </c>
      <c r="L1181">
        <f>$G$5*N1181</f>
        <v>7128869913837118</v>
      </c>
      <c r="M1181">
        <f t="shared" si="61"/>
        <v>864105444101468.88</v>
      </c>
      <c r="N1181">
        <f t="shared" si="62"/>
        <v>2.8515479655348472E+16</v>
      </c>
      <c r="O1181">
        <f>$G$3*EXP($G$5*K1181)</f>
        <v>5.0119568343135672E+16</v>
      </c>
    </row>
    <row r="1182" spans="11:15" x14ac:dyDescent="0.3">
      <c r="K1182">
        <f t="shared" si="60"/>
        <v>147.5</v>
      </c>
      <c r="L1182">
        <f>$G$5*N1182</f>
        <v>7351647098644528</v>
      </c>
      <c r="M1182">
        <f t="shared" si="61"/>
        <v>891108739229639.75</v>
      </c>
      <c r="N1182">
        <f t="shared" si="62"/>
        <v>2.9406588394578112E+16</v>
      </c>
      <c r="O1182">
        <f>$G$3*EXP($G$5*K1182)</f>
        <v>5.1710534224730952E+16</v>
      </c>
    </row>
    <row r="1183" spans="11:15" x14ac:dyDescent="0.3">
      <c r="K1183">
        <f t="shared" si="60"/>
        <v>147.625</v>
      </c>
      <c r="L1183">
        <f>$G$5*N1183</f>
        <v>7581386070477170</v>
      </c>
      <c r="M1183">
        <f t="shared" si="61"/>
        <v>918955887330566</v>
      </c>
      <c r="N1183">
        <f t="shared" si="62"/>
        <v>3.032554428190868E+16</v>
      </c>
      <c r="O1183">
        <f>$G$3*EXP($G$5*K1183)</f>
        <v>5.335200278462288E+16</v>
      </c>
    </row>
    <row r="1184" spans="11:15" x14ac:dyDescent="0.3">
      <c r="K1184">
        <f t="shared" si="60"/>
        <v>147.75</v>
      </c>
      <c r="L1184">
        <f>$G$5*N1184</f>
        <v>7818304385179582</v>
      </c>
      <c r="M1184">
        <f t="shared" si="61"/>
        <v>947673258809646.25</v>
      </c>
      <c r="N1184">
        <f t="shared" si="62"/>
        <v>3.1273217540718328E+16</v>
      </c>
      <c r="O1184">
        <f>$G$3*EXP($G$5*K1184)</f>
        <v>5.5045577149908432E+16</v>
      </c>
    </row>
    <row r="1185" spans="11:15" x14ac:dyDescent="0.3">
      <c r="K1185">
        <f t="shared" si="60"/>
        <v>147.875</v>
      </c>
      <c r="L1185">
        <f>$G$5*N1185</f>
        <v>8062626397216444</v>
      </c>
      <c r="M1185">
        <f t="shared" si="61"/>
        <v>977288048147447.75</v>
      </c>
      <c r="N1185">
        <f t="shared" si="62"/>
        <v>3.2250505588865776E+16</v>
      </c>
      <c r="O1185">
        <f>$G$3*EXP($G$5*K1185)</f>
        <v>5.6792911336401264E+16</v>
      </c>
    </row>
    <row r="1186" spans="11:15" x14ac:dyDescent="0.3">
      <c r="K1186">
        <f t="shared" si="60"/>
        <v>148</v>
      </c>
      <c r="L1186">
        <f>$G$5*N1186</f>
        <v>8314583472129458</v>
      </c>
      <c r="M1186">
        <f t="shared" si="61"/>
        <v>1007828299652055.5</v>
      </c>
      <c r="N1186">
        <f t="shared" si="62"/>
        <v>3.3258333888517832E+16</v>
      </c>
      <c r="O1186">
        <f>$G$3*EXP($G$5*K1186)</f>
        <v>5.8595711864013056E+16</v>
      </c>
    </row>
    <row r="1187" spans="11:15" x14ac:dyDescent="0.3">
      <c r="K1187">
        <f t="shared" si="60"/>
        <v>148.125</v>
      </c>
      <c r="L1187">
        <f>$G$5*N1187</f>
        <v>8574414205633504</v>
      </c>
      <c r="M1187">
        <f t="shared" si="61"/>
        <v>1039322934016182.3</v>
      </c>
      <c r="N1187">
        <f t="shared" si="62"/>
        <v>3.4297656822534016E+16</v>
      </c>
      <c r="O1187">
        <f>$G$3*EXP($G$5*K1187)</f>
        <v>6.0455739423412432E+16</v>
      </c>
    </row>
    <row r="1188" spans="11:15" x14ac:dyDescent="0.3">
      <c r="K1188">
        <f t="shared" si="60"/>
        <v>148.25</v>
      </c>
      <c r="L1188">
        <f>$G$5*N1188</f>
        <v>8842364649559551</v>
      </c>
      <c r="M1188">
        <f t="shared" si="61"/>
        <v>1071801775704188</v>
      </c>
      <c r="N1188">
        <f t="shared" si="62"/>
        <v>3.5369458598238204E+16</v>
      </c>
      <c r="O1188">
        <f>$G$3*EXP($G$5*K1188)</f>
        <v>6.2374810595589376E+16</v>
      </c>
    </row>
    <row r="1189" spans="11:15" x14ac:dyDescent="0.3">
      <c r="K1189">
        <f t="shared" si="60"/>
        <v>148.375</v>
      </c>
      <c r="L1189">
        <f>$G$5*N1189</f>
        <v>9118688544858286</v>
      </c>
      <c r="M1189">
        <f t="shared" si="61"/>
        <v>1105295581194943.9</v>
      </c>
      <c r="N1189">
        <f t="shared" si="62"/>
        <v>3.6474754179433144E+16</v>
      </c>
      <c r="O1189">
        <f>$G$3*EXP($G$5*K1189)</f>
        <v>6.435479962600452E+16</v>
      </c>
    </row>
    <row r="1190" spans="11:15" x14ac:dyDescent="0.3">
      <c r="K1190">
        <f t="shared" si="60"/>
        <v>148.5</v>
      </c>
      <c r="L1190">
        <f>$G$5*N1190</f>
        <v>9403647561885108</v>
      </c>
      <c r="M1190">
        <f t="shared" si="61"/>
        <v>1139836068107285.8</v>
      </c>
      <c r="N1190">
        <f t="shared" si="62"/>
        <v>3.7614590247540432E+16</v>
      </c>
      <c r="O1190">
        <f>$G$3*EXP($G$5*K1190)</f>
        <v>6.639764025505588E+16</v>
      </c>
    </row>
    <row r="1191" spans="11:15" x14ac:dyDescent="0.3">
      <c r="K1191">
        <f t="shared" si="60"/>
        <v>148.625</v>
      </c>
      <c r="L1191">
        <f>$G$5*N1191</f>
        <v>9697511548194018</v>
      </c>
      <c r="M1191">
        <f t="shared" si="61"/>
        <v>1175455945235638.5</v>
      </c>
      <c r="N1191">
        <f t="shared" si="62"/>
        <v>3.8790046192776072E+16</v>
      </c>
      <c r="O1191">
        <f>$G$3*EXP($G$5*K1191)</f>
        <v>6.8505327606650944E+16</v>
      </c>
    </row>
    <row r="1192" spans="11:15" x14ac:dyDescent="0.3">
      <c r="K1192">
        <f t="shared" si="60"/>
        <v>148.75</v>
      </c>
      <c r="L1192">
        <f>$G$5*N1192</f>
        <v>1.0000558784075082E+16</v>
      </c>
      <c r="M1192">
        <f t="shared" si="61"/>
        <v>1212188943524252.3</v>
      </c>
      <c r="N1192">
        <f t="shared" si="62"/>
        <v>4.0002235136300328E+16</v>
      </c>
      <c r="O1192">
        <f>$G$3*EXP($G$5*K1192)</f>
        <v>7.0679920136728392E+16</v>
      </c>
    </row>
    <row r="1193" spans="11:15" x14ac:dyDescent="0.3">
      <c r="K1193">
        <f t="shared" si="60"/>
        <v>148.875</v>
      </c>
      <c r="L1193">
        <f>$G$5*N1193</f>
        <v>1.0313076246077428E+16</v>
      </c>
      <c r="M1193">
        <f t="shared" si="61"/>
        <v>1250069848009385.3</v>
      </c>
      <c r="N1193">
        <f t="shared" si="62"/>
        <v>4.1252304984309712E+16</v>
      </c>
      <c r="O1193">
        <f>$G$3*EXP($G$5*K1193)</f>
        <v>7.2923541643632592E+16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Calculations wtank</vt:lpstr>
      <vt:lpstr>Calculations Animals</vt:lpstr>
      <vt:lpstr>ANIM</vt:lpstr>
      <vt:lpstr>WTANK</vt:lpstr>
    </vt:vector>
  </TitlesOfParts>
  <Company>Wageningen University and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Schut, Tom</dc:creator>
  <cp:lastModifiedBy>Schut, Tom</cp:lastModifiedBy>
  <dcterms:created xsi:type="dcterms:W3CDTF">2021-01-05T09:47:19Z</dcterms:created>
  <dcterms:modified xsi:type="dcterms:W3CDTF">2021-01-05T13:50:45Z</dcterms:modified>
</cp:coreProperties>
</file>